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40" windowWidth="15450" windowHeight="9330" activeTab="3"/>
  </bookViews>
  <sheets>
    <sheet name="Dropout" sheetId="1" r:id="rId1"/>
    <sheet name="Graduation" sheetId="2" r:id="rId2"/>
    <sheet name="Attainment" sheetId="3" r:id="rId3"/>
    <sheet name="Fitness" sheetId="4" r:id="rId4"/>
  </sheets>
  <definedNames>
    <definedName name="District_2004">'Graduation'!$A$4:$E$126</definedName>
    <definedName name="_xlnm.Print_Area" localSheetId="3">'Fitness'!$A$5:$I$143</definedName>
    <definedName name="_xlnm.Print_Titles" localSheetId="0">'Dropout'!$2:$3</definedName>
    <definedName name="_xlnm.Print_Titles" localSheetId="3">'Fitness'!$1:$4</definedName>
    <definedName name="_xlnm.Print_Titles" localSheetId="1">'Graduation'!$4:$4</definedName>
  </definedNames>
  <calcPr fullCalcOnLoad="1"/>
</workbook>
</file>

<file path=xl/sharedStrings.xml><?xml version="1.0" encoding="utf-8"?>
<sst xmlns="http://schemas.openxmlformats.org/spreadsheetml/2006/main" count="913" uniqueCount="387">
  <si>
    <t>District</t>
  </si>
  <si>
    <t>District Name</t>
  </si>
  <si>
    <t>Ansonia School District</t>
  </si>
  <si>
    <t>Avon School District</t>
  </si>
  <si>
    <t>Berlin School District</t>
  </si>
  <si>
    <t>Bethel School District</t>
  </si>
  <si>
    <t>Bloomfield School District</t>
  </si>
  <si>
    <t>Bolton School District</t>
  </si>
  <si>
    <t>Branford School District</t>
  </si>
  <si>
    <t>Bridgeport School District</t>
  </si>
  <si>
    <t>Bristol School District</t>
  </si>
  <si>
    <t>Brookfield School District</t>
  </si>
  <si>
    <t>Canton School District</t>
  </si>
  <si>
    <t>Cheshire School District</t>
  </si>
  <si>
    <t>Clinton School District</t>
  </si>
  <si>
    <t>Colchester School District</t>
  </si>
  <si>
    <t>Coventry School District</t>
  </si>
  <si>
    <t>Cromwell School District</t>
  </si>
  <si>
    <t>Danbury School District</t>
  </si>
  <si>
    <t>Darien School District</t>
  </si>
  <si>
    <t>Derby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</si>
  <si>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</si>
  <si>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</si>
  <si>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</si>
  <si>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</si>
  <si>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</si>
  <si>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</si>
  <si>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 Windsor School District</t>
  </si>
  <si>
    <t>Ellington School District</t>
  </si>
  <si>
    <t>Enfield School District</t>
  </si>
  <si>
    <t>Fairfield School District</t>
  </si>
  <si>
    <t>Farmington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</si>
  <si>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</si>
  <si>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</si>
  <si>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</si>
  <si>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</si>
  <si>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</si>
  <si>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</si>
  <si>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</si>
  <si>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Hartford School District</t>
  </si>
  <si>
    <t>Killingly School District</t>
  </si>
  <si>
    <t>Lebanon School District</t>
  </si>
  <si>
    <t>Ledyard School District</t>
  </si>
  <si>
    <t>Litchfield School District</t>
  </si>
  <si>
    <t>Madison School District</t>
  </si>
  <si>
    <t>Manchester School District</t>
  </si>
  <si>
    <t>Meriden School District</t>
  </si>
  <si>
    <t>Middletown School District</t>
  </si>
  <si>
    <t>Milford School District</t>
  </si>
  <si>
    <t>Monroe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</si>
  <si>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</si>
  <si>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</si>
  <si>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</si>
  <si>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</si>
  <si>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</si>
  <si>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Haven School District</t>
  </si>
  <si>
    <t>Newington School District</t>
  </si>
  <si>
    <t>New London School District</t>
  </si>
  <si>
    <t>New Milford School District</t>
  </si>
  <si>
    <t>Newtown School District</t>
  </si>
  <si>
    <t>North Branford School District</t>
  </si>
  <si>
    <t>North Haven School District</t>
  </si>
  <si>
    <t>North Stonington School District</t>
  </si>
  <si>
    <t>Norwalk School District</t>
  </si>
  <si>
    <t>Norwich School District</t>
  </si>
  <si>
    <t>Old Saybrook School District</t>
  </si>
  <si>
    <t>Plainfield School District</t>
  </si>
  <si>
    <t>Plainville School District</t>
  </si>
  <si>
    <t>Plymouth School District</t>
  </si>
  <si>
    <t>Portland School District</t>
  </si>
  <si>
    <t>Putnam School District</t>
  </si>
  <si>
    <t>Ridgefield School District</t>
  </si>
  <si>
    <t>Rocky Hill School District</t>
  </si>
  <si>
    <t>Seymour School District</t>
  </si>
  <si>
    <t>Shelton School District</t>
  </si>
  <si>
    <t>Simsbury School District</t>
  </si>
  <si>
    <t>Somers School District</t>
  </si>
  <si>
    <t>Southington School District</t>
  </si>
  <si>
    <t>South Windsor School District</t>
  </si>
  <si>
    <t>Stafford School District</t>
  </si>
  <si>
    <t>Stamford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</si>
  <si>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</si>
  <si>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</si>
  <si>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</si>
  <si>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</si>
  <si>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</si>
  <si>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</si>
  <si>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</si>
  <si>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</si>
  <si>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Vernon School District</t>
  </si>
  <si>
    <t>Wallingford School District</t>
  </si>
  <si>
    <t>Waterbury School District</t>
  </si>
  <si>
    <t>Waterford School District</t>
  </si>
  <si>
    <t>Watertown School District</t>
  </si>
  <si>
    <t>Westbrook School District</t>
  </si>
  <si>
    <t>West Hartford School District</t>
  </si>
  <si>
    <t>West Haven School District</t>
  </si>
  <si>
    <t>Weston School District</t>
  </si>
  <si>
    <t>Westport School District</t>
  </si>
  <si>
    <t>Wethersfield School District</t>
  </si>
  <si>
    <t>Wilton School District</t>
  </si>
  <si>
    <t>Winchester School District</t>
  </si>
  <si>
    <t>Windham School District</t>
  </si>
  <si>
    <t>Windsor School District</t>
  </si>
  <si>
    <t>Windsor Locks School District</t>
  </si>
  <si>
    <t>Wolcott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</si>
  <si>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</si>
  <si>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</si>
  <si>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</si>
  <si>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</si>
  <si>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</si>
  <si>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</si>
  <si>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</si>
  <si>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</si>
  <si>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</si>
  <si>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</si>
  <si>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</si>
  <si>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</si>
  <si>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</si>
  <si>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</si>
  <si>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na</t>
  </si>
  <si>
    <t>Regional School District 17</t>
  </si>
  <si>
    <t>Regional School District 18</t>
  </si>
  <si>
    <t>Regional School District 19</t>
  </si>
  <si>
    <t>Capitol Region Education Council</t>
  </si>
  <si>
    <t>Cooperative Educational Services</t>
  </si>
  <si>
    <t>Eastern Connecticut Regional Educat</t>
  </si>
  <si>
    <t>Common Ground High School District</t>
  </si>
  <si>
    <t>The Bridge Academy District</t>
  </si>
  <si>
    <t>Explorations District</t>
  </si>
  <si>
    <t>State Vocational-Technical Schools</t>
  </si>
  <si>
    <t>Norwich Free Academy</t>
  </si>
  <si>
    <t>The Gilbert School</t>
  </si>
  <si>
    <t>Woodstock Academy</t>
  </si>
  <si>
    <t/>
  </si>
  <si>
    <t>Education Connection</t>
  </si>
  <si>
    <t>Learn</t>
  </si>
  <si>
    <t>Cumulative Dropout Rate</t>
  </si>
  <si>
    <t>Class of 2000</t>
  </si>
  <si>
    <t>Class of 2001</t>
  </si>
  <si>
    <t>Class of 2002</t>
  </si>
  <si>
    <t>Class of 2003</t>
  </si>
  <si>
    <t>Class of 2004</t>
  </si>
  <si>
    <t>Class of 1998</t>
  </si>
  <si>
    <t>Class of 1999</t>
  </si>
  <si>
    <t>Area Cooperative Educational Services</t>
  </si>
  <si>
    <t>State Average</t>
  </si>
  <si>
    <t>* Class/Cumulative Dropout Rate: total dropouts for the class over four-year period ¸ grade 9 October 1 enrollment for the class</t>
  </si>
  <si>
    <t>The cumulative dropout rate is a class rate that reflects the proportion of students within a high school class who dropped out of school across four consecutive years.  For example, the Class of 2004 Cumulative Dropout Rate = (2000-01 Grade 9 dropouts  + 2001-02 Grade 10 dropouts + 2002-03 Grade 11 dropouts + 2003-04 Grade 12 dropouts) ¸ Grade 9 enrollment as reported on October 1, 2000</t>
  </si>
  <si>
    <t>Towns included in Regional Districts</t>
  </si>
  <si>
    <t>(Serving Canaan, Cornwall, Kent, North Canaan, Salisbury, and Sharon)</t>
  </si>
  <si>
    <t>(Serving Chester, Deep River, and Essex)</t>
  </si>
  <si>
    <t>(Serving Bethany, Orange, and Woodbridge)</t>
  </si>
  <si>
    <t>(Serving Goshen, Morris, and Warren)</t>
  </si>
  <si>
    <t>(Serving Barkhamsted, Colebrook, New Hartford, and Norfolk)</t>
  </si>
  <si>
    <t>(Serving Andover, Hebron, and Marlborough)</t>
  </si>
  <si>
    <t xml:space="preserve">(Serving Easton and Redding) </t>
  </si>
  <si>
    <t>(Serving Burlington and Harwinton)</t>
  </si>
  <si>
    <t>(Serving Chaplin, Hampton, and Scotland)</t>
  </si>
  <si>
    <t>(Serving Durham and Middlefield)</t>
  </si>
  <si>
    <t>(Serving Bethlehem and Woodbury)</t>
  </si>
  <si>
    <t>(Serving Middlebury and Southbury)</t>
  </si>
  <si>
    <t>(Serving Beacon Falls and Prospect)</t>
  </si>
  <si>
    <t>(Serving Haddam and Killingworth)</t>
  </si>
  <si>
    <t>(Serving Lyme and Old Lyme)</t>
  </si>
  <si>
    <t>(Serving Ashford, Mansfield, and Willington)</t>
  </si>
  <si>
    <t>(Serving Bridgewater, Roxbury, and Washington)</t>
  </si>
  <si>
    <t>2002-2003</t>
  </si>
  <si>
    <t>2003-2004</t>
  </si>
  <si>
    <t>Brooklyn School District</t>
  </si>
  <si>
    <t>Canterbury School District</t>
  </si>
  <si>
    <t>Easton School District</t>
  </si>
  <si>
    <t>Hebron School District</t>
  </si>
  <si>
    <t>Mansfield School District</t>
  </si>
  <si>
    <t>New Hartford School District</t>
  </si>
  <si>
    <t>Orange School District</t>
  </si>
  <si>
    <t>Oxford School District</t>
  </si>
  <si>
    <t>Preston School District</t>
  </si>
  <si>
    <t>Redding School District</t>
  </si>
  <si>
    <t>Willington School District</t>
  </si>
  <si>
    <t>Woodstock School District</t>
  </si>
  <si>
    <t>Total Graduates</t>
  </si>
  <si>
    <t>Graduation Rate</t>
  </si>
  <si>
    <t>Number of Graduates</t>
  </si>
  <si>
    <t>no high schools</t>
  </si>
  <si>
    <t>Enrollment</t>
  </si>
  <si>
    <t>Towns Served in Reg Districts</t>
  </si>
  <si>
    <t>Rank 2004</t>
  </si>
  <si>
    <t>Source: Connecticut Department of Education</t>
  </si>
  <si>
    <t>Change</t>
  </si>
  <si>
    <t>Connecticut</t>
  </si>
  <si>
    <t>ERG</t>
  </si>
  <si>
    <t>Physical Fitness
Percent of All Grades Passing All Tests</t>
  </si>
  <si>
    <t>Source: Strategic School Profiles</t>
  </si>
  <si>
    <t>Geography</t>
  </si>
  <si>
    <t>County</t>
  </si>
  <si>
    <t>Persons 25+</t>
  </si>
  <si>
    <t>Persons 25+ with less than HS Diploma</t>
  </si>
  <si>
    <t>% with less</t>
  </si>
  <si>
    <t>%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</si>
  <si>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</si>
  <si>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</si>
  <si>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</si>
  <si>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</si>
  <si>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</si>
  <si>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</si>
  <si>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</si>
  <si>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</si>
  <si>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Rural Towns</t>
  </si>
  <si>
    <t>Non-rural Towns</t>
  </si>
  <si>
    <t xml:space="preserve">   Cities over 50,000</t>
  </si>
  <si>
    <t xml:space="preserve">   Other Non-rural </t>
  </si>
  <si>
    <t>Eastern Zone</t>
  </si>
  <si>
    <t>Northwestern Zone</t>
  </si>
  <si>
    <t>CT River Zone</t>
  </si>
  <si>
    <t>Chester</t>
  </si>
  <si>
    <t>Deep River</t>
  </si>
  <si>
    <t>Durham</t>
  </si>
  <si>
    <t>Essex</t>
  </si>
  <si>
    <t>Killingworth</t>
  </si>
  <si>
    <t>Lyme</t>
  </si>
  <si>
    <t>Middlefield</t>
  </si>
  <si>
    <t>Westbrook</t>
  </si>
  <si>
    <t>Andover</t>
  </si>
  <si>
    <t>Ashford</t>
  </si>
  <si>
    <t>Bolton</t>
  </si>
  <si>
    <t>Bozrah</t>
  </si>
  <si>
    <t>Brooklyn</t>
  </si>
  <si>
    <t>Canterbury</t>
  </si>
  <si>
    <t>Chaplin</t>
  </si>
  <si>
    <t>Columbia</t>
  </si>
  <si>
    <t>Eastford</t>
  </si>
  <si>
    <t>Franklin</t>
  </si>
  <si>
    <t>Hampton</t>
  </si>
  <si>
    <t>Lebanon</t>
  </si>
  <si>
    <t>Lisbon</t>
  </si>
  <si>
    <t>Marlborough</t>
  </si>
  <si>
    <t>North Stonington</t>
  </si>
  <si>
    <t>Plainfield</t>
  </si>
  <si>
    <t>Pomfret</t>
  </si>
  <si>
    <t>Preston</t>
  </si>
  <si>
    <t>Putnam</t>
  </si>
  <si>
    <t>Salem</t>
  </si>
  <si>
    <t>Scotland</t>
  </si>
  <si>
    <t>Sprague</t>
  </si>
  <si>
    <t>Sterling</t>
  </si>
  <si>
    <t>Thompson</t>
  </si>
  <si>
    <t>Union</t>
  </si>
  <si>
    <t>Voluntown</t>
  </si>
  <si>
    <t>Willington</t>
  </si>
  <si>
    <t>Woodstock</t>
  </si>
  <si>
    <t>Barkhamsted</t>
  </si>
  <si>
    <t>Beacon Falls</t>
  </si>
  <si>
    <t>Bethany</t>
  </si>
  <si>
    <t>Bethlehem</t>
  </si>
  <si>
    <t>Bridgewater</t>
  </si>
  <si>
    <t>Canaan</t>
  </si>
  <si>
    <t>Colebrook</t>
  </si>
  <si>
    <t>Cornwall</t>
  </si>
  <si>
    <t>East Granby</t>
  </si>
  <si>
    <t>Goshen</t>
  </si>
  <si>
    <t>Hartland</t>
  </si>
  <si>
    <t>Harwinton</t>
  </si>
  <si>
    <t>Kent</t>
  </si>
  <si>
    <t>Litchfield</t>
  </si>
  <si>
    <t>Middlebury</t>
  </si>
  <si>
    <t>Morris</t>
  </si>
  <si>
    <t>New Hartford</t>
  </si>
  <si>
    <t>Norfolk</t>
  </si>
  <si>
    <t>North Canaan</t>
  </si>
  <si>
    <t>Plymouth</t>
  </si>
  <si>
    <t>Roxbury</t>
  </si>
  <si>
    <t>Salisbury</t>
  </si>
  <si>
    <t>Sharon</t>
  </si>
  <si>
    <t>Sherman</t>
  </si>
  <si>
    <t>Thomaston</t>
  </si>
  <si>
    <t>Warren</t>
  </si>
  <si>
    <t>Washington</t>
  </si>
  <si>
    <t>Winchester</t>
  </si>
  <si>
    <t>Woodbury</t>
  </si>
  <si>
    <t>Bridgeport</t>
  </si>
  <si>
    <t>Bristol</t>
  </si>
  <si>
    <t>Danbury</t>
  </si>
  <si>
    <t>Fairfield</t>
  </si>
  <si>
    <t>Greenwich</t>
  </si>
  <si>
    <t>Hamden</t>
  </si>
  <si>
    <t>Hartford</t>
  </si>
  <si>
    <t>Manchester</t>
  </si>
  <si>
    <t>Meriden</t>
  </si>
  <si>
    <t>Milford</t>
  </si>
  <si>
    <t>New Britain</t>
  </si>
  <si>
    <t>New Haven</t>
  </si>
  <si>
    <t>Norwalk</t>
  </si>
  <si>
    <t>Stamford</t>
  </si>
  <si>
    <t>Waterbury</t>
  </si>
  <si>
    <t>West Hartford</t>
  </si>
  <si>
    <t>West Haven</t>
  </si>
  <si>
    <t>Ansonia</t>
  </si>
  <si>
    <t>Avon</t>
  </si>
  <si>
    <t>Berlin</t>
  </si>
  <si>
    <t>Bethel</t>
  </si>
  <si>
    <t>Bloomfield</t>
  </si>
  <si>
    <t>Branford</t>
  </si>
  <si>
    <t>Brookfield</t>
  </si>
  <si>
    <t>Burlington</t>
  </si>
  <si>
    <t>Canton</t>
  </si>
  <si>
    <t>Cheshire</t>
  </si>
  <si>
    <t>Clinton</t>
  </si>
  <si>
    <t>Colchester</t>
  </si>
  <si>
    <t>Coventry</t>
  </si>
  <si>
    <t>Cromwell</t>
  </si>
  <si>
    <t>Darien</t>
  </si>
  <si>
    <t>Derby</t>
  </si>
  <si>
    <t>East Haddam</t>
  </si>
  <si>
    <t>East Hampton</t>
  </si>
  <si>
    <t>East Hartford</t>
  </si>
  <si>
    <t>East Haven</t>
  </si>
  <si>
    <t>East Lyme</t>
  </si>
  <si>
    <t>East Windsor</t>
  </si>
  <si>
    <t>Easton</t>
  </si>
  <si>
    <t>Ellington</t>
  </si>
  <si>
    <t>Enfield</t>
  </si>
  <si>
    <t>Farmington</t>
  </si>
  <si>
    <t>Glastonbury</t>
  </si>
  <si>
    <t>Granby</t>
  </si>
  <si>
    <t>Griswold</t>
  </si>
  <si>
    <t>Groton</t>
  </si>
  <si>
    <t>Guilford</t>
  </si>
  <si>
    <t>Haddam</t>
  </si>
  <si>
    <t>Hebron</t>
  </si>
  <si>
    <t>Killingly</t>
  </si>
  <si>
    <t>Ledyard</t>
  </si>
  <si>
    <t>Madison</t>
  </si>
  <si>
    <t>Mansfield</t>
  </si>
  <si>
    <t>Middletown</t>
  </si>
  <si>
    <t>Monroe</t>
  </si>
  <si>
    <t>Montville</t>
  </si>
  <si>
    <t>Naugatuck</t>
  </si>
  <si>
    <t>New Canaan</t>
  </si>
  <si>
    <t>New Fairfield</t>
  </si>
  <si>
    <t>New London</t>
  </si>
  <si>
    <t>New Milford</t>
  </si>
  <si>
    <t>Newington</t>
  </si>
  <si>
    <t>Newtown</t>
  </si>
  <si>
    <t>North Branford</t>
  </si>
  <si>
    <t>North Haven</t>
  </si>
  <si>
    <t>Norwich</t>
  </si>
  <si>
    <t>Old Lyme</t>
  </si>
  <si>
    <t>Old Saybrook</t>
  </si>
  <si>
    <t>Orange</t>
  </si>
  <si>
    <t>Oxford</t>
  </si>
  <si>
    <t>Plainville</t>
  </si>
  <si>
    <t>Portland</t>
  </si>
  <si>
    <t>Prospect</t>
  </si>
  <si>
    <t>Redding</t>
  </si>
  <si>
    <t>Ridgefield</t>
  </si>
  <si>
    <t>Rocky Hill</t>
  </si>
  <si>
    <t>Seymour</t>
  </si>
  <si>
    <t>Shelton</t>
  </si>
  <si>
    <t>Simsbury</t>
  </si>
  <si>
    <t>Somers</t>
  </si>
  <si>
    <t>South Windsor</t>
  </si>
  <si>
    <t>Southbury</t>
  </si>
  <si>
    <t>Southington</t>
  </si>
  <si>
    <t>Stafford</t>
  </si>
  <si>
    <t>Stonington</t>
  </si>
  <si>
    <t>Stratford</t>
  </si>
  <si>
    <t>Suffield</t>
  </si>
  <si>
    <t>Tolland</t>
  </si>
  <si>
    <t>Torrington</t>
  </si>
  <si>
    <t>Trumbull</t>
  </si>
  <si>
    <t>Vernon</t>
  </si>
  <si>
    <t>Wallingford</t>
  </si>
  <si>
    <t>Waterford</t>
  </si>
  <si>
    <t>Watertown</t>
  </si>
  <si>
    <t>Weston</t>
  </si>
  <si>
    <t>Westport</t>
  </si>
  <si>
    <t>Wethersfield</t>
  </si>
  <si>
    <t>Wilton</t>
  </si>
  <si>
    <t>Windham</t>
  </si>
  <si>
    <t>Windsor</t>
  </si>
  <si>
    <t>Windsor Locks</t>
  </si>
  <si>
    <t>Wolcott</t>
  </si>
  <si>
    <t>Woodbridge</t>
  </si>
  <si>
    <t>Educational Attainment</t>
  </si>
  <si>
    <t>Source: US Census</t>
  </si>
  <si>
    <t>Persons 25+ with BA or greater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</si>
</sst>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17">
    <font>
      <sz val="10"/>
      <name val="Arial"/>
      <family val="0"/>
    </font>
    <font>
      <sz val="10"/>
      <color indexed="8"/>
      <name val="Times New Roman"/>
      <family val="1"/>
    </font>
    <font>
      <b/>
      <i/>
      <sz val="12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MS Sans Serif"/>
      <family val="2"/>
    </font>
    <font>
      <b/>
      <sz val="18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8" fillId="0" borderId="0" xfId="21">
      <alignment/>
      <protection/>
    </xf>
    <xf numFmtId="2" fontId="8" fillId="0" borderId="0" xfId="21" applyNumberFormat="1">
      <alignment/>
      <protection/>
    </xf>
    <xf numFmtId="164" fontId="8" fillId="0" borderId="0" xfId="21" applyNumberFormat="1">
      <alignment/>
      <protection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10" fillId="0" borderId="0" xfId="21" applyFont="1" applyFill="1" applyAlignment="1">
      <alignment horizontal="center" wrapText="1"/>
      <protection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0" fontId="5" fillId="5" borderId="1" xfId="0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6" borderId="1" xfId="0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21" applyNumberFormat="1" applyFont="1" applyBorder="1" quotePrefix="1">
      <alignment/>
      <protection/>
    </xf>
    <xf numFmtId="164" fontId="0" fillId="0" borderId="1" xfId="21" applyNumberFormat="1" applyFont="1" applyBorder="1" quotePrefix="1">
      <alignment/>
      <protection/>
    </xf>
    <xf numFmtId="1" fontId="0" fillId="0" borderId="1" xfId="21" applyNumberFormat="1" applyFont="1" applyBorder="1" quotePrefix="1">
      <alignment/>
      <protection/>
    </xf>
    <xf numFmtId="2" fontId="0" fillId="0" borderId="1" xfId="21" applyNumberFormat="1" applyFont="1" applyBorder="1" quotePrefix="1">
      <alignment/>
      <protection/>
    </xf>
    <xf numFmtId="0" fontId="0" fillId="0" borderId="1" xfId="21" applyNumberFormat="1" applyFont="1" applyBorder="1">
      <alignment/>
      <protection/>
    </xf>
    <xf numFmtId="0" fontId="0" fillId="0" borderId="0" xfId="21" applyFont="1">
      <alignment/>
      <protection/>
    </xf>
    <xf numFmtId="164" fontId="0" fillId="0" borderId="0" xfId="21" applyNumberFormat="1" applyFont="1">
      <alignment/>
      <protection/>
    </xf>
    <xf numFmtId="2" fontId="0" fillId="0" borderId="0" xfId="21" applyNumberFormat="1" applyFont="1">
      <alignment/>
      <protection/>
    </xf>
    <xf numFmtId="0" fontId="0" fillId="6" borderId="1" xfId="21" applyFont="1" applyFill="1" applyBorder="1">
      <alignment/>
      <protection/>
    </xf>
    <xf numFmtId="0" fontId="14" fillId="6" borderId="1" xfId="21" applyNumberFormat="1" applyFont="1" applyFill="1" applyBorder="1" applyAlignment="1">
      <alignment horizontal="centerContinuous"/>
      <protection/>
    </xf>
    <xf numFmtId="2" fontId="14" fillId="6" borderId="1" xfId="21" applyNumberFormat="1" applyFont="1" applyFill="1" applyBorder="1" applyAlignment="1">
      <alignment horizontal="centerContinuous"/>
      <protection/>
    </xf>
    <xf numFmtId="164" fontId="14" fillId="6" borderId="1" xfId="21" applyNumberFormat="1" applyFont="1" applyFill="1" applyBorder="1" applyAlignment="1">
      <alignment horizontal="centerContinuous"/>
      <protection/>
    </xf>
    <xf numFmtId="0" fontId="12" fillId="6" borderId="1" xfId="21" applyNumberFormat="1" applyFont="1" applyFill="1" applyBorder="1" applyAlignment="1" quotePrefix="1">
      <alignment horizontal="center" wrapText="1"/>
      <protection/>
    </xf>
    <xf numFmtId="0" fontId="12" fillId="6" borderId="1" xfId="21" applyNumberFormat="1" applyFont="1" applyFill="1" applyBorder="1" applyAlignment="1">
      <alignment horizontal="center" wrapText="1"/>
      <protection/>
    </xf>
    <xf numFmtId="164" fontId="12" fillId="6" borderId="1" xfId="21" applyNumberFormat="1" applyFont="1" applyFill="1" applyBorder="1" applyAlignment="1" quotePrefix="1">
      <alignment horizontal="center" wrapText="1"/>
      <protection/>
    </xf>
    <xf numFmtId="164" fontId="12" fillId="6" borderId="1" xfId="21" applyNumberFormat="1" applyFont="1" applyFill="1" applyBorder="1" applyAlignment="1">
      <alignment horizontal="center" wrapText="1"/>
      <protection/>
    </xf>
    <xf numFmtId="2" fontId="12" fillId="6" borderId="1" xfId="21" applyNumberFormat="1" applyFont="1" applyFill="1" applyBorder="1" applyAlignment="1" quotePrefix="1">
      <alignment horizontal="center" wrapText="1"/>
      <protection/>
    </xf>
    <xf numFmtId="170" fontId="1" fillId="4" borderId="0" xfId="15" applyNumberFormat="1" applyFont="1" applyFill="1" applyAlignment="1">
      <alignment/>
    </xf>
    <xf numFmtId="170" fontId="5" fillId="5" borderId="1" xfId="15" applyNumberFormat="1" applyFont="1" applyFill="1" applyBorder="1" applyAlignment="1">
      <alignment horizontal="center" wrapText="1"/>
    </xf>
    <xf numFmtId="170" fontId="5" fillId="0" borderId="1" xfId="15" applyNumberFormat="1" applyFont="1" applyBorder="1" applyAlignment="1">
      <alignment/>
    </xf>
    <xf numFmtId="170" fontId="5" fillId="0" borderId="1" xfId="15" applyNumberFormat="1" applyFont="1" applyFill="1" applyBorder="1" applyAlignment="1">
      <alignment horizontal="right" wrapText="1"/>
    </xf>
    <xf numFmtId="170" fontId="1" fillId="0" borderId="0" xfId="15" applyNumberFormat="1" applyFont="1" applyAlignment="1">
      <alignment/>
    </xf>
    <xf numFmtId="170" fontId="4" fillId="0" borderId="0" xfId="15" applyNumberFormat="1" applyFont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0" borderId="1" xfId="0" applyFont="1" applyBorder="1" applyAlignment="1">
      <alignment/>
    </xf>
    <xf numFmtId="0" fontId="0" fillId="6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 horizontal="left" wrapText="1"/>
    </xf>
    <xf numFmtId="170" fontId="0" fillId="0" borderId="4" xfId="15" applyNumberFormat="1" applyFont="1" applyBorder="1" applyAlignment="1">
      <alignment horizontal="right" wrapText="1"/>
    </xf>
    <xf numFmtId="169" fontId="0" fillId="0" borderId="4" xfId="15" applyNumberFormat="1" applyFont="1" applyBorder="1" applyAlignment="1">
      <alignment horizontal="left" wrapText="1"/>
    </xf>
    <xf numFmtId="0" fontId="0" fillId="7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11" fillId="4" borderId="5" xfId="0" applyNumberFormat="1" applyFont="1" applyFill="1" applyBorder="1" applyAlignment="1">
      <alignment horizontal="center" vertical="center"/>
    </xf>
    <xf numFmtId="0" fontId="15" fillId="4" borderId="0" xfId="21" applyFont="1" applyFill="1" applyAlignment="1">
      <alignment horizontal="center"/>
      <protection/>
    </xf>
    <xf numFmtId="0" fontId="15" fillId="4" borderId="0" xfId="0" applyFont="1" applyFill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_Rate_by_Dist_2002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="75" zoomScaleNormal="75" workbookViewId="0" topLeftCell="A1">
      <selection activeCell="N11" sqref="N11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34.00390625" style="1" customWidth="1"/>
    <col min="4" max="4" width="30.8515625" style="1" customWidth="1"/>
    <col min="5" max="5" width="12.00390625" style="2" customWidth="1"/>
    <col min="6" max="6" width="11.7109375" style="2" customWidth="1"/>
    <col min="7" max="7" width="10.8515625" style="2" customWidth="1"/>
    <col min="8" max="8" width="12.28125" style="2" customWidth="1"/>
    <col min="9" max="9" width="10.7109375" style="2" customWidth="1"/>
    <col min="10" max="10" width="12.00390625" style="2" customWidth="1"/>
    <col min="11" max="11" width="10.00390625" style="2" customWidth="1"/>
    <col min="12" max="12" width="10.00390625" style="52" customWidth="1"/>
    <col min="13" max="13" width="53.00390625" style="2" customWidth="1"/>
    <col min="14" max="15" width="5.7109375" style="2" customWidth="1"/>
    <col min="16" max="16" width="6.00390625" style="2" customWidth="1"/>
    <col min="17" max="17" width="5.28125" style="2" customWidth="1"/>
    <col min="18" max="18" width="5.8515625" style="2" customWidth="1"/>
    <col min="19" max="19" width="5.7109375" style="2" customWidth="1"/>
    <col min="20" max="16384" width="9.140625" style="1" customWidth="1"/>
  </cols>
  <sheetData>
    <row r="1" spans="2:12" ht="12.75">
      <c r="B1" s="20"/>
      <c r="C1" s="20"/>
      <c r="D1" s="20"/>
      <c r="E1" s="21"/>
      <c r="F1" s="21"/>
      <c r="G1" s="21"/>
      <c r="H1" s="21"/>
      <c r="I1" s="21"/>
      <c r="J1" s="21"/>
      <c r="K1" s="21"/>
      <c r="L1" s="48"/>
    </row>
    <row r="2" spans="2:19" ht="22.5">
      <c r="B2" s="69" t="s">
        <v>137</v>
      </c>
      <c r="C2" s="69"/>
      <c r="D2" s="69"/>
      <c r="E2" s="69"/>
      <c r="F2" s="69"/>
      <c r="G2" s="69"/>
      <c r="H2" s="69"/>
      <c r="I2" s="69"/>
      <c r="J2" s="69"/>
      <c r="K2" s="69"/>
      <c r="L2" s="48"/>
      <c r="M2" s="1"/>
      <c r="N2" s="1"/>
      <c r="O2" s="1"/>
      <c r="P2" s="1"/>
      <c r="Q2" s="1"/>
      <c r="R2" s="1"/>
      <c r="S2" s="1"/>
    </row>
    <row r="3" spans="2:12" s="4" customFormat="1" ht="31.5">
      <c r="B3" s="22" t="s">
        <v>0</v>
      </c>
      <c r="C3" s="22" t="s">
        <v>1</v>
      </c>
      <c r="D3" s="22" t="s">
        <v>149</v>
      </c>
      <c r="E3" s="23" t="s">
        <v>143</v>
      </c>
      <c r="F3" s="23" t="s">
        <v>144</v>
      </c>
      <c r="G3" s="23" t="s">
        <v>138</v>
      </c>
      <c r="H3" s="23" t="s">
        <v>139</v>
      </c>
      <c r="I3" s="23" t="s">
        <v>140</v>
      </c>
      <c r="J3" s="23" t="s">
        <v>141</v>
      </c>
      <c r="K3" s="23" t="s">
        <v>142</v>
      </c>
      <c r="L3" s="49" t="s">
        <v>187</v>
      </c>
    </row>
    <row r="4" spans="2:12" ht="15.75">
      <c r="B4" s="8" t="s">
        <v>134</v>
      </c>
      <c r="C4" s="9" t="s">
        <v>146</v>
      </c>
      <c r="D4" s="9"/>
      <c r="E4" s="10">
        <v>15.3</v>
      </c>
      <c r="F4" s="10">
        <v>14.3</v>
      </c>
      <c r="G4" s="10">
        <v>12.2</v>
      </c>
      <c r="H4" s="10">
        <v>11.2</v>
      </c>
      <c r="I4" s="10">
        <v>10.8</v>
      </c>
      <c r="J4" s="10">
        <v>9.5</v>
      </c>
      <c r="K4" s="11">
        <v>8.8</v>
      </c>
      <c r="L4" s="50"/>
    </row>
    <row r="5" spans="1:19" ht="23.25">
      <c r="A5" s="1">
        <v>1</v>
      </c>
      <c r="B5" s="8">
        <v>201</v>
      </c>
      <c r="C5" s="9" t="s">
        <v>106</v>
      </c>
      <c r="D5" s="16" t="s">
        <v>150</v>
      </c>
      <c r="E5" s="10">
        <v>5.147058823529411</v>
      </c>
      <c r="F5" s="10">
        <v>4.5</v>
      </c>
      <c r="G5" s="10">
        <v>4.72972972972973</v>
      </c>
      <c r="H5" s="10">
        <v>3.867403314917127</v>
      </c>
      <c r="I5" s="10">
        <v>3.731343283582089</v>
      </c>
      <c r="J5" s="10">
        <v>5.333333333333334</v>
      </c>
      <c r="K5" s="10">
        <v>2.857142857142857</v>
      </c>
      <c r="L5" s="51">
        <v>34</v>
      </c>
      <c r="M5" s="1"/>
      <c r="N5" s="1"/>
      <c r="O5" s="1"/>
      <c r="P5" s="1"/>
      <c r="Q5" s="1"/>
      <c r="R5" s="1"/>
      <c r="S5" s="1"/>
    </row>
    <row r="6" spans="1:19" ht="23.25">
      <c r="A6" s="1">
        <v>1</v>
      </c>
      <c r="B6" s="8">
        <v>204</v>
      </c>
      <c r="C6" s="9" t="s">
        <v>107</v>
      </c>
      <c r="D6" s="17" t="s">
        <v>151</v>
      </c>
      <c r="E6" s="10">
        <v>14.074074074074074</v>
      </c>
      <c r="F6" s="10">
        <v>10.4</v>
      </c>
      <c r="G6" s="10">
        <v>10.79136690647482</v>
      </c>
      <c r="H6" s="10">
        <v>10.4</v>
      </c>
      <c r="I6" s="10">
        <v>13.043478260869565</v>
      </c>
      <c r="J6" s="10">
        <v>12.048192771084338</v>
      </c>
      <c r="K6" s="10">
        <v>14.388489208633093</v>
      </c>
      <c r="L6" s="51">
        <v>108</v>
      </c>
      <c r="M6" s="1"/>
      <c r="N6" s="1"/>
      <c r="O6" s="1"/>
      <c r="P6" s="1"/>
      <c r="Q6" s="1"/>
      <c r="R6" s="1"/>
      <c r="S6" s="1"/>
    </row>
    <row r="7" spans="1:19" ht="15.75">
      <c r="A7" s="1">
        <v>1</v>
      </c>
      <c r="B7" s="8">
        <v>206</v>
      </c>
      <c r="C7" s="9" t="s">
        <v>109</v>
      </c>
      <c r="D7" s="17" t="s">
        <v>153</v>
      </c>
      <c r="E7" s="10">
        <v>2.1052631578947367</v>
      </c>
      <c r="F7" s="10">
        <v>4.1</v>
      </c>
      <c r="G7" s="10">
        <v>9.574468085106384</v>
      </c>
      <c r="H7" s="10">
        <v>2.127659574468085</v>
      </c>
      <c r="I7" s="10">
        <v>3.6036036036036037</v>
      </c>
      <c r="J7" s="10">
        <v>1.9230769230769231</v>
      </c>
      <c r="K7" s="10">
        <v>7.526881720430108</v>
      </c>
      <c r="L7" s="51">
        <v>80</v>
      </c>
      <c r="M7" s="1"/>
      <c r="N7" s="1"/>
      <c r="O7" s="1"/>
      <c r="P7" s="1"/>
      <c r="Q7" s="1"/>
      <c r="R7" s="1"/>
      <c r="S7" s="1"/>
    </row>
    <row r="8" spans="1:19" ht="23.25">
      <c r="A8" s="1">
        <v>1</v>
      </c>
      <c r="B8" s="8">
        <v>207</v>
      </c>
      <c r="C8" s="9" t="s">
        <v>110</v>
      </c>
      <c r="D8" s="16" t="s">
        <v>154</v>
      </c>
      <c r="E8" s="10">
        <v>6.832298136645963</v>
      </c>
      <c r="F8" s="10">
        <v>4.8</v>
      </c>
      <c r="G8" s="10">
        <v>2.366863905325444</v>
      </c>
      <c r="H8" s="10">
        <v>4.733727810650888</v>
      </c>
      <c r="I8" s="10">
        <v>2</v>
      </c>
      <c r="J8" s="10">
        <v>0.546448087431694</v>
      </c>
      <c r="K8" s="10">
        <v>2.7472527472527473</v>
      </c>
      <c r="L8" s="51">
        <v>30</v>
      </c>
      <c r="M8" s="1"/>
      <c r="N8" s="1"/>
      <c r="O8" s="1"/>
      <c r="P8" s="1"/>
      <c r="Q8" s="1"/>
      <c r="R8" s="1"/>
      <c r="S8" s="1"/>
    </row>
    <row r="9" spans="1:19" ht="23.25">
      <c r="A9" s="1">
        <v>1</v>
      </c>
      <c r="B9" s="8">
        <v>208</v>
      </c>
      <c r="C9" s="9" t="s">
        <v>111</v>
      </c>
      <c r="D9" s="17" t="s">
        <v>155</v>
      </c>
      <c r="E9" s="10">
        <v>7.575757575757576</v>
      </c>
      <c r="F9" s="10">
        <v>5.5</v>
      </c>
      <c r="G9" s="10">
        <v>6.896551724137931</v>
      </c>
      <c r="H9" s="10">
        <v>8.547008547008547</v>
      </c>
      <c r="I9" s="10">
        <v>6.666666666666667</v>
      </c>
      <c r="J9" s="10">
        <v>10</v>
      </c>
      <c r="K9" s="10">
        <v>4.21455938697318</v>
      </c>
      <c r="L9" s="51">
        <v>49</v>
      </c>
      <c r="M9" s="1"/>
      <c r="N9" s="1"/>
      <c r="O9" s="1"/>
      <c r="P9" s="1"/>
      <c r="Q9" s="1"/>
      <c r="R9" s="1"/>
      <c r="S9" s="1"/>
    </row>
    <row r="10" spans="1:19" ht="15.75">
      <c r="A10" s="1">
        <v>1</v>
      </c>
      <c r="B10" s="8">
        <v>209</v>
      </c>
      <c r="C10" s="9" t="s">
        <v>112</v>
      </c>
      <c r="D10" s="16" t="s">
        <v>156</v>
      </c>
      <c r="E10" s="10">
        <v>4.624277456647398</v>
      </c>
      <c r="F10" s="10">
        <v>3.1</v>
      </c>
      <c r="G10" s="10">
        <v>2.9585798816568047</v>
      </c>
      <c r="H10" s="10">
        <v>2.185792349726776</v>
      </c>
      <c r="I10" s="10">
        <v>1.7543859649122806</v>
      </c>
      <c r="J10" s="10">
        <v>0.9708737864077669</v>
      </c>
      <c r="K10" s="10">
        <v>1.0256410256410255</v>
      </c>
      <c r="L10" s="51">
        <v>14</v>
      </c>
      <c r="M10" s="1"/>
      <c r="N10" s="1"/>
      <c r="O10" s="1"/>
      <c r="P10" s="1"/>
      <c r="Q10" s="1"/>
      <c r="R10" s="1"/>
      <c r="S10" s="1"/>
    </row>
    <row r="11" spans="1:19" ht="15.75">
      <c r="A11" s="1">
        <v>1</v>
      </c>
      <c r="B11" s="8">
        <v>210</v>
      </c>
      <c r="C11" s="9" t="s">
        <v>113</v>
      </c>
      <c r="D11" s="17" t="s">
        <v>157</v>
      </c>
      <c r="E11" s="10">
        <v>2.9850746268656714</v>
      </c>
      <c r="F11" s="10">
        <v>6.5</v>
      </c>
      <c r="G11" s="10">
        <v>6.111111111111111</v>
      </c>
      <c r="H11" s="10">
        <v>5</v>
      </c>
      <c r="I11" s="10">
        <v>1.8633540372670807</v>
      </c>
      <c r="J11" s="10">
        <v>1.507537688442211</v>
      </c>
      <c r="K11" s="10">
        <v>1.7045454545454544</v>
      </c>
      <c r="L11" s="51">
        <v>20</v>
      </c>
      <c r="M11" s="1"/>
      <c r="N11" s="1"/>
      <c r="O11" s="1"/>
      <c r="P11" s="1"/>
      <c r="Q11" s="1"/>
      <c r="R11" s="1"/>
      <c r="S11" s="1"/>
    </row>
    <row r="12" spans="1:19" ht="23.25">
      <c r="A12" s="1">
        <v>1</v>
      </c>
      <c r="B12" s="8">
        <v>211</v>
      </c>
      <c r="C12" s="9" t="s">
        <v>114</v>
      </c>
      <c r="D12" s="16" t="s">
        <v>158</v>
      </c>
      <c r="E12" s="10">
        <v>3.571428571428571</v>
      </c>
      <c r="F12" s="10">
        <v>8.9</v>
      </c>
      <c r="G12" s="10">
        <v>4.545454545454546</v>
      </c>
      <c r="H12" s="10">
        <v>14.285714285714285</v>
      </c>
      <c r="I12" s="10">
        <v>11.11111111111111</v>
      </c>
      <c r="J12" s="10">
        <v>13.636363636363635</v>
      </c>
      <c r="K12" s="10">
        <v>11.29032258064516</v>
      </c>
      <c r="L12" s="51">
        <v>100</v>
      </c>
      <c r="M12" s="1"/>
      <c r="N12" s="1"/>
      <c r="O12" s="1"/>
      <c r="P12" s="1"/>
      <c r="Q12" s="1"/>
      <c r="R12" s="1"/>
      <c r="S12" s="1"/>
    </row>
    <row r="13" spans="1:19" ht="15.75">
      <c r="A13" s="1">
        <v>1</v>
      </c>
      <c r="B13" s="8">
        <v>212</v>
      </c>
      <c r="C13" s="9" t="s">
        <v>115</v>
      </c>
      <c r="D13" s="18" t="s">
        <v>166</v>
      </c>
      <c r="E13" s="10">
        <v>2.9850746268656714</v>
      </c>
      <c r="F13" s="10">
        <v>11.2</v>
      </c>
      <c r="G13" s="10">
        <v>6.122448979591836</v>
      </c>
      <c r="H13" s="10">
        <v>9.30232558139535</v>
      </c>
      <c r="I13" s="10">
        <v>9.523809523809524</v>
      </c>
      <c r="J13" s="10">
        <v>5.05050505050505</v>
      </c>
      <c r="K13" s="10">
        <v>6</v>
      </c>
      <c r="L13" s="51">
        <v>71</v>
      </c>
      <c r="M13" s="1"/>
      <c r="N13" s="1"/>
      <c r="O13" s="1"/>
      <c r="P13" s="1"/>
      <c r="Q13" s="1"/>
      <c r="R13" s="1"/>
      <c r="S13" s="1"/>
    </row>
    <row r="14" spans="1:19" ht="15.75">
      <c r="A14" s="1">
        <v>1</v>
      </c>
      <c r="B14" s="8">
        <v>213</v>
      </c>
      <c r="C14" s="9" t="s">
        <v>116</v>
      </c>
      <c r="D14" s="16" t="s">
        <v>159</v>
      </c>
      <c r="E14" s="10">
        <v>3.7735849056603774</v>
      </c>
      <c r="F14" s="10">
        <v>6.6</v>
      </c>
      <c r="G14" s="10">
        <v>9.090909090909092</v>
      </c>
      <c r="H14" s="10">
        <v>4.8</v>
      </c>
      <c r="I14" s="10">
        <v>2.9629629629629632</v>
      </c>
      <c r="J14" s="10">
        <v>2.2556390977443606</v>
      </c>
      <c r="K14" s="10">
        <v>2.564102564102564</v>
      </c>
      <c r="L14" s="51">
        <v>28</v>
      </c>
      <c r="M14" s="1"/>
      <c r="N14" s="1"/>
      <c r="O14" s="1"/>
      <c r="P14" s="1"/>
      <c r="Q14" s="1"/>
      <c r="R14" s="1"/>
      <c r="S14" s="1"/>
    </row>
    <row r="15" spans="1:19" ht="15.75">
      <c r="A15" s="1">
        <v>1</v>
      </c>
      <c r="B15" s="8">
        <v>214</v>
      </c>
      <c r="C15" s="9" t="s">
        <v>117</v>
      </c>
      <c r="D15" s="17" t="s">
        <v>160</v>
      </c>
      <c r="E15" s="10">
        <v>4.046242774566474</v>
      </c>
      <c r="F15" s="10">
        <v>4.4</v>
      </c>
      <c r="G15" s="10">
        <v>2.13903743315508</v>
      </c>
      <c r="H15" s="10">
        <v>1.7857142857142856</v>
      </c>
      <c r="I15" s="10">
        <v>0.5</v>
      </c>
      <c r="J15" s="10">
        <v>1.5873015873015872</v>
      </c>
      <c r="K15" s="10">
        <v>1.9704433497536946</v>
      </c>
      <c r="L15" s="51">
        <v>22</v>
      </c>
      <c r="M15" s="1"/>
      <c r="N15" s="1"/>
      <c r="O15" s="1"/>
      <c r="P15" s="1"/>
      <c r="Q15" s="1"/>
      <c r="R15" s="1"/>
      <c r="S15" s="1"/>
    </row>
    <row r="16" spans="1:19" ht="15.75">
      <c r="A16" s="1">
        <v>1</v>
      </c>
      <c r="B16" s="8">
        <v>215</v>
      </c>
      <c r="C16" s="9" t="s">
        <v>118</v>
      </c>
      <c r="D16" s="16" t="s">
        <v>161</v>
      </c>
      <c r="E16" s="10">
        <v>9.448818897637794</v>
      </c>
      <c r="F16" s="10">
        <v>9.8</v>
      </c>
      <c r="G16" s="10">
        <v>5.058365758754864</v>
      </c>
      <c r="H16" s="10">
        <v>5.673758865248227</v>
      </c>
      <c r="I16" s="10">
        <v>5.521472392638037</v>
      </c>
      <c r="J16" s="10">
        <v>4.823151125401929</v>
      </c>
      <c r="K16" s="10">
        <v>3.787878787878788</v>
      </c>
      <c r="L16" s="51">
        <v>44</v>
      </c>
      <c r="M16" s="1"/>
      <c r="N16" s="1"/>
      <c r="O16" s="1"/>
      <c r="P16" s="1"/>
      <c r="Q16" s="1"/>
      <c r="R16" s="1"/>
      <c r="S16" s="1"/>
    </row>
    <row r="17" spans="1:19" ht="15.75">
      <c r="A17" s="1">
        <v>1</v>
      </c>
      <c r="B17" s="8">
        <v>216</v>
      </c>
      <c r="C17" s="9" t="s">
        <v>119</v>
      </c>
      <c r="D17" s="17" t="s">
        <v>162</v>
      </c>
      <c r="E17" s="10" t="s">
        <v>120</v>
      </c>
      <c r="F17" s="10" t="s">
        <v>120</v>
      </c>
      <c r="G17" s="10" t="s">
        <v>120</v>
      </c>
      <c r="H17" s="10" t="s">
        <v>120</v>
      </c>
      <c r="I17" s="10" t="s">
        <v>120</v>
      </c>
      <c r="J17" s="10">
        <v>0</v>
      </c>
      <c r="K17" s="10">
        <v>0</v>
      </c>
      <c r="L17" s="51">
        <v>1</v>
      </c>
      <c r="M17" s="1"/>
      <c r="N17" s="1"/>
      <c r="O17" s="1"/>
      <c r="P17" s="1"/>
      <c r="Q17" s="1"/>
      <c r="R17" s="1"/>
      <c r="S17" s="1"/>
    </row>
    <row r="18" spans="1:19" ht="15.75">
      <c r="A18" s="1">
        <v>1</v>
      </c>
      <c r="B18" s="8">
        <v>217</v>
      </c>
      <c r="C18" s="9" t="s">
        <v>121</v>
      </c>
      <c r="D18" s="16" t="s">
        <v>163</v>
      </c>
      <c r="E18" s="10">
        <v>2.0689655172413794</v>
      </c>
      <c r="F18" s="10">
        <v>0.8</v>
      </c>
      <c r="G18" s="10">
        <v>2.666666666666667</v>
      </c>
      <c r="H18" s="10">
        <v>0.5882352941176471</v>
      </c>
      <c r="I18" s="10">
        <v>1.2738853503184715</v>
      </c>
      <c r="J18" s="10">
        <v>0.6622516556291391</v>
      </c>
      <c r="K18" s="10">
        <v>0</v>
      </c>
      <c r="L18" s="51">
        <v>1</v>
      </c>
      <c r="M18" s="1"/>
      <c r="N18" s="1"/>
      <c r="O18" s="1"/>
      <c r="P18" s="1"/>
      <c r="Q18" s="1"/>
      <c r="R18" s="1"/>
      <c r="S18" s="1"/>
    </row>
    <row r="19" spans="1:19" ht="15.75">
      <c r="A19" s="1">
        <v>1</v>
      </c>
      <c r="B19" s="8">
        <v>218</v>
      </c>
      <c r="C19" s="9" t="s">
        <v>122</v>
      </c>
      <c r="D19" s="17" t="s">
        <v>164</v>
      </c>
      <c r="E19" s="10">
        <v>6.097560975609756</v>
      </c>
      <c r="F19" s="10">
        <v>4</v>
      </c>
      <c r="G19" s="10">
        <v>8.737864077669903</v>
      </c>
      <c r="H19" s="10">
        <v>4.3478260869565215</v>
      </c>
      <c r="I19" s="10">
        <v>2.8846153846153846</v>
      </c>
      <c r="J19" s="10">
        <v>7.758620689655173</v>
      </c>
      <c r="K19" s="10">
        <v>4.273504273504273</v>
      </c>
      <c r="L19" s="51">
        <v>50</v>
      </c>
      <c r="M19" s="1"/>
      <c r="N19" s="1"/>
      <c r="O19" s="1"/>
      <c r="P19" s="1"/>
      <c r="Q19" s="1"/>
      <c r="R19" s="1"/>
      <c r="S19" s="1"/>
    </row>
    <row r="20" spans="1:19" ht="23.25">
      <c r="A20" s="1">
        <v>1</v>
      </c>
      <c r="B20" s="8">
        <v>219</v>
      </c>
      <c r="C20" s="9" t="s">
        <v>123</v>
      </c>
      <c r="D20" s="16" t="s">
        <v>165</v>
      </c>
      <c r="E20" s="10">
        <v>10.486891385767791</v>
      </c>
      <c r="F20" s="10">
        <v>9.2</v>
      </c>
      <c r="G20" s="10">
        <v>8.979591836734693</v>
      </c>
      <c r="H20" s="10">
        <v>8.21917808219178</v>
      </c>
      <c r="I20" s="10">
        <v>4.642857142857143</v>
      </c>
      <c r="J20" s="10">
        <v>9.77198697068404</v>
      </c>
      <c r="K20" s="10">
        <v>6.7340067340067336</v>
      </c>
      <c r="L20" s="51">
        <v>72</v>
      </c>
      <c r="M20" s="1"/>
      <c r="N20" s="1"/>
      <c r="O20" s="1"/>
      <c r="P20" s="1"/>
      <c r="Q20" s="1"/>
      <c r="R20" s="1"/>
      <c r="S20" s="1"/>
    </row>
    <row r="21" spans="2:19" ht="15.75">
      <c r="B21" s="8"/>
      <c r="C21" s="9"/>
      <c r="D21" s="16"/>
      <c r="E21" s="10"/>
      <c r="F21" s="10"/>
      <c r="G21" s="10"/>
      <c r="H21" s="10"/>
      <c r="I21" s="10"/>
      <c r="J21" s="10"/>
      <c r="K21" s="10"/>
      <c r="L21" s="51"/>
      <c r="M21" s="1"/>
      <c r="N21" s="1"/>
      <c r="O21" s="1"/>
      <c r="P21" s="1"/>
      <c r="Q21" s="1"/>
      <c r="R21" s="1"/>
      <c r="S21" s="1"/>
    </row>
    <row r="22" spans="2:19" ht="15.75">
      <c r="B22" s="8">
        <v>2</v>
      </c>
      <c r="C22" s="9" t="s">
        <v>2</v>
      </c>
      <c r="D22" s="9"/>
      <c r="E22" s="10">
        <v>33.83458646616541</v>
      </c>
      <c r="F22" s="10">
        <v>24.3</v>
      </c>
      <c r="G22" s="10">
        <v>9.79020979020979</v>
      </c>
      <c r="H22" s="10">
        <v>10.256410256410255</v>
      </c>
      <c r="I22" s="10">
        <v>16.666666666666664</v>
      </c>
      <c r="J22" s="10">
        <v>16.875</v>
      </c>
      <c r="K22" s="10">
        <v>8.98876404494382</v>
      </c>
      <c r="L22" s="51">
        <v>88</v>
      </c>
      <c r="M22" s="1"/>
      <c r="N22" s="1"/>
      <c r="O22" s="1"/>
      <c r="P22" s="1"/>
      <c r="Q22" s="1"/>
      <c r="R22" s="1"/>
      <c r="S22" s="1"/>
    </row>
    <row r="23" spans="2:19" ht="15.75">
      <c r="B23" s="8">
        <v>4</v>
      </c>
      <c r="C23" s="9" t="s">
        <v>3</v>
      </c>
      <c r="D23" s="9"/>
      <c r="E23" s="10">
        <v>3.6809815950920246</v>
      </c>
      <c r="F23" s="10">
        <v>1.3</v>
      </c>
      <c r="G23" s="10">
        <v>3.546099290780142</v>
      </c>
      <c r="H23" s="10">
        <v>0</v>
      </c>
      <c r="I23" s="10">
        <v>0</v>
      </c>
      <c r="J23" s="10">
        <v>0</v>
      </c>
      <c r="K23" s="10">
        <v>0</v>
      </c>
      <c r="L23" s="51">
        <v>1</v>
      </c>
      <c r="M23" s="1"/>
      <c r="N23" s="1"/>
      <c r="O23" s="1"/>
      <c r="P23" s="1"/>
      <c r="Q23" s="1"/>
      <c r="R23" s="1"/>
      <c r="S23" s="1"/>
    </row>
    <row r="24" spans="2:19" ht="15.75">
      <c r="B24" s="8">
        <v>7</v>
      </c>
      <c r="C24" s="9" t="s">
        <v>4</v>
      </c>
      <c r="D24" s="9"/>
      <c r="E24" s="10">
        <v>4.651162790697675</v>
      </c>
      <c r="F24" s="10">
        <v>4.5</v>
      </c>
      <c r="G24" s="10">
        <v>4.651162790697675</v>
      </c>
      <c r="H24" s="10">
        <v>8.51063829787234</v>
      </c>
      <c r="I24" s="10">
        <v>7.241379310344828</v>
      </c>
      <c r="J24" s="10">
        <v>17.100371747211895</v>
      </c>
      <c r="K24" s="10">
        <v>4.545454545454546</v>
      </c>
      <c r="L24" s="51">
        <v>54</v>
      </c>
      <c r="M24" s="1"/>
      <c r="N24" s="1"/>
      <c r="O24" s="1"/>
      <c r="P24" s="1"/>
      <c r="Q24" s="1"/>
      <c r="R24" s="1"/>
      <c r="S24" s="1"/>
    </row>
    <row r="25" spans="2:19" ht="15.75">
      <c r="B25" s="8">
        <v>9</v>
      </c>
      <c r="C25" s="9" t="s">
        <v>5</v>
      </c>
      <c r="D25" s="9"/>
      <c r="E25" s="10">
        <v>11.504424778761061</v>
      </c>
      <c r="F25" s="10">
        <v>6.9</v>
      </c>
      <c r="G25" s="10">
        <v>7.307692307692308</v>
      </c>
      <c r="H25" s="10">
        <v>3.180212014134275</v>
      </c>
      <c r="I25" s="10">
        <v>3.11284046692607</v>
      </c>
      <c r="J25" s="10">
        <v>2.380952380952381</v>
      </c>
      <c r="K25" s="10">
        <v>1.858736059479554</v>
      </c>
      <c r="L25" s="51">
        <v>21</v>
      </c>
      <c r="M25" s="1"/>
      <c r="N25" s="1"/>
      <c r="O25" s="1"/>
      <c r="P25" s="1"/>
      <c r="Q25" s="1"/>
      <c r="R25" s="1"/>
      <c r="S25" s="1"/>
    </row>
    <row r="26" spans="2:19" ht="15.75">
      <c r="B26" s="8">
        <v>11</v>
      </c>
      <c r="C26" s="9" t="s">
        <v>6</v>
      </c>
      <c r="D26" s="9"/>
      <c r="E26" s="10">
        <v>10.909090909090908</v>
      </c>
      <c r="F26" s="10">
        <v>9.5</v>
      </c>
      <c r="G26" s="10">
        <v>8.695652173913043</v>
      </c>
      <c r="H26" s="10">
        <v>7.346938775510205</v>
      </c>
      <c r="I26" s="10">
        <v>10.084033613445378</v>
      </c>
      <c r="J26" s="10">
        <v>7.906976744186046</v>
      </c>
      <c r="K26" s="10">
        <v>11.052631578947368</v>
      </c>
      <c r="L26" s="51">
        <v>98</v>
      </c>
      <c r="M26" s="1"/>
      <c r="N26" s="1"/>
      <c r="O26" s="1"/>
      <c r="P26" s="1"/>
      <c r="Q26" s="1"/>
      <c r="R26" s="1"/>
      <c r="S26" s="1"/>
    </row>
    <row r="27" spans="2:19" ht="15.75">
      <c r="B27" s="8">
        <v>12</v>
      </c>
      <c r="C27" s="9" t="s">
        <v>7</v>
      </c>
      <c r="D27" s="9"/>
      <c r="E27" s="10">
        <v>6.896551724137931</v>
      </c>
      <c r="F27" s="10">
        <v>14.5</v>
      </c>
      <c r="G27" s="10">
        <v>11.594202898550725</v>
      </c>
      <c r="H27" s="10">
        <v>3.278688524590164</v>
      </c>
      <c r="I27" s="10">
        <v>5</v>
      </c>
      <c r="J27" s="10">
        <v>5.333333333333334</v>
      </c>
      <c r="K27" s="10">
        <v>1.1764705882352942</v>
      </c>
      <c r="L27" s="51">
        <v>16</v>
      </c>
      <c r="M27" s="1"/>
      <c r="N27" s="1"/>
      <c r="O27" s="1"/>
      <c r="P27" s="1"/>
      <c r="Q27" s="1"/>
      <c r="R27" s="1"/>
      <c r="S27" s="1"/>
    </row>
    <row r="28" spans="2:19" ht="15.75">
      <c r="B28" s="8">
        <v>14</v>
      </c>
      <c r="C28" s="9" t="s">
        <v>8</v>
      </c>
      <c r="D28" s="9"/>
      <c r="E28" s="10">
        <v>11.297071129707113</v>
      </c>
      <c r="F28" s="10">
        <v>13.8</v>
      </c>
      <c r="G28" s="10">
        <v>5.857740585774058</v>
      </c>
      <c r="H28" s="10">
        <v>7.5396825396825395</v>
      </c>
      <c r="I28" s="10">
        <v>6.7924528301886795</v>
      </c>
      <c r="J28" s="10">
        <v>8.333333333333332</v>
      </c>
      <c r="K28" s="10">
        <v>5.172413793103448</v>
      </c>
      <c r="L28" s="51">
        <v>61</v>
      </c>
      <c r="M28" s="1"/>
      <c r="N28" s="1"/>
      <c r="O28" s="1"/>
      <c r="P28" s="1"/>
      <c r="Q28" s="1"/>
      <c r="R28" s="1"/>
      <c r="S28" s="1"/>
    </row>
    <row r="29" spans="2:19" ht="15.75">
      <c r="B29" s="8">
        <v>15</v>
      </c>
      <c r="C29" s="9" t="s">
        <v>9</v>
      </c>
      <c r="D29" s="9"/>
      <c r="E29" s="10">
        <v>25.804195804195807</v>
      </c>
      <c r="F29" s="10">
        <v>29.2</v>
      </c>
      <c r="G29" s="10">
        <v>23.604060913705585</v>
      </c>
      <c r="H29" s="10">
        <v>31.382636655948552</v>
      </c>
      <c r="I29" s="10">
        <v>30.483764082173625</v>
      </c>
      <c r="J29" s="10">
        <v>35.12195121951219</v>
      </c>
      <c r="K29" s="10">
        <v>25.940860215053764</v>
      </c>
      <c r="L29" s="51">
        <v>119</v>
      </c>
      <c r="M29" s="1"/>
      <c r="N29" s="1"/>
      <c r="O29" s="1"/>
      <c r="P29" s="1"/>
      <c r="Q29" s="1"/>
      <c r="R29" s="1"/>
      <c r="S29" s="1"/>
    </row>
    <row r="30" spans="2:19" ht="15.75">
      <c r="B30" s="8">
        <v>17</v>
      </c>
      <c r="C30" s="9" t="s">
        <v>10</v>
      </c>
      <c r="D30" s="9"/>
      <c r="E30" s="10">
        <v>18.325434439178515</v>
      </c>
      <c r="F30" s="10">
        <v>19.4</v>
      </c>
      <c r="G30" s="10">
        <v>12.183544303797468</v>
      </c>
      <c r="H30" s="10">
        <v>11.444921316165951</v>
      </c>
      <c r="I30" s="10">
        <v>10.76923076923077</v>
      </c>
      <c r="J30" s="10">
        <v>7.348703170028818</v>
      </c>
      <c r="K30" s="10">
        <v>6.983240223463687</v>
      </c>
      <c r="L30" s="51">
        <v>75</v>
      </c>
      <c r="M30" s="1"/>
      <c r="N30" s="1"/>
      <c r="O30" s="1"/>
      <c r="P30" s="1"/>
      <c r="Q30" s="1"/>
      <c r="R30" s="1"/>
      <c r="S30" s="1"/>
    </row>
    <row r="31" spans="2:19" ht="15.75">
      <c r="B31" s="8">
        <v>18</v>
      </c>
      <c r="C31" s="9" t="s">
        <v>11</v>
      </c>
      <c r="D31" s="9"/>
      <c r="E31" s="10">
        <v>4.975124378109453</v>
      </c>
      <c r="F31" s="10">
        <v>6.1</v>
      </c>
      <c r="G31" s="10">
        <v>1.834862385321101</v>
      </c>
      <c r="H31" s="10">
        <v>4.444444444444445</v>
      </c>
      <c r="I31" s="10">
        <v>4.455445544554455</v>
      </c>
      <c r="J31" s="10">
        <v>2.5773195876288657</v>
      </c>
      <c r="K31" s="10">
        <v>0.4291845493562232</v>
      </c>
      <c r="L31" s="51">
        <v>8</v>
      </c>
      <c r="M31" s="1"/>
      <c r="N31" s="1"/>
      <c r="O31" s="1"/>
      <c r="P31" s="1"/>
      <c r="Q31" s="1"/>
      <c r="R31" s="1"/>
      <c r="S31" s="1"/>
    </row>
    <row r="32" spans="2:19" ht="15.75">
      <c r="B32" s="8">
        <v>23</v>
      </c>
      <c r="C32" s="9" t="s">
        <v>12</v>
      </c>
      <c r="D32" s="9"/>
      <c r="E32" s="10">
        <v>5.747126436781609</v>
      </c>
      <c r="F32" s="10">
        <v>4.4</v>
      </c>
      <c r="G32" s="10">
        <v>7.920792079207921</v>
      </c>
      <c r="H32" s="10">
        <v>5.405405405405405</v>
      </c>
      <c r="I32" s="10">
        <v>0.819672131147541</v>
      </c>
      <c r="J32" s="10">
        <v>1.694915254237288</v>
      </c>
      <c r="K32" s="10">
        <v>0.8695652173913043</v>
      </c>
      <c r="L32" s="51">
        <v>13</v>
      </c>
      <c r="M32" s="1"/>
      <c r="N32" s="1"/>
      <c r="O32" s="1"/>
      <c r="P32" s="1"/>
      <c r="Q32" s="1"/>
      <c r="R32" s="1"/>
      <c r="S32" s="1"/>
    </row>
    <row r="33" spans="2:19" ht="15.75">
      <c r="B33" s="8">
        <v>25</v>
      </c>
      <c r="C33" s="9" t="s">
        <v>13</v>
      </c>
      <c r="D33" s="9"/>
      <c r="E33" s="10">
        <v>6.369426751592357</v>
      </c>
      <c r="F33" s="10">
        <v>3.3</v>
      </c>
      <c r="G33" s="10">
        <v>6.318681318681318</v>
      </c>
      <c r="H33" s="10">
        <v>3.8997214484679668</v>
      </c>
      <c r="I33" s="10">
        <v>5.080213903743315</v>
      </c>
      <c r="J33" s="10">
        <v>2.8328611898017</v>
      </c>
      <c r="K33" s="10">
        <v>3.91644908616188</v>
      </c>
      <c r="L33" s="51">
        <v>46</v>
      </c>
      <c r="M33" s="1"/>
      <c r="N33" s="1"/>
      <c r="O33" s="1"/>
      <c r="P33" s="1"/>
      <c r="Q33" s="1"/>
      <c r="R33" s="1"/>
      <c r="S33" s="1"/>
    </row>
    <row r="34" spans="2:19" ht="15.75">
      <c r="B34" s="8">
        <v>27</v>
      </c>
      <c r="C34" s="9" t="s">
        <v>14</v>
      </c>
      <c r="D34" s="9"/>
      <c r="E34" s="10">
        <v>11.875</v>
      </c>
      <c r="F34" s="10">
        <v>21.3</v>
      </c>
      <c r="G34" s="10">
        <v>16.666666666666664</v>
      </c>
      <c r="H34" s="10">
        <v>13.125</v>
      </c>
      <c r="I34" s="10">
        <v>14.754098360655737</v>
      </c>
      <c r="J34" s="10">
        <v>10.734463276836157</v>
      </c>
      <c r="K34" s="10">
        <v>4.516129032258064</v>
      </c>
      <c r="L34" s="51">
        <v>53</v>
      </c>
      <c r="M34" s="1"/>
      <c r="N34" s="1"/>
      <c r="O34" s="1"/>
      <c r="P34" s="1"/>
      <c r="Q34" s="1"/>
      <c r="R34" s="1"/>
      <c r="S34" s="1"/>
    </row>
    <row r="35" spans="2:19" ht="15.75">
      <c r="B35" s="8">
        <v>28</v>
      </c>
      <c r="C35" s="9" t="s">
        <v>15</v>
      </c>
      <c r="D35" s="9"/>
      <c r="E35" s="10">
        <v>8.96551724137931</v>
      </c>
      <c r="F35" s="10">
        <v>12.9</v>
      </c>
      <c r="G35" s="10">
        <v>11.560693641618498</v>
      </c>
      <c r="H35" s="10">
        <v>9.042553191489363</v>
      </c>
      <c r="I35" s="10">
        <v>5.487804878048781</v>
      </c>
      <c r="J35" s="10">
        <v>7.048458149779736</v>
      </c>
      <c r="K35" s="10">
        <v>4.700854700854701</v>
      </c>
      <c r="L35" s="51">
        <v>56</v>
      </c>
      <c r="M35" s="1"/>
      <c r="N35" s="1"/>
      <c r="O35" s="1"/>
      <c r="P35" s="1"/>
      <c r="Q35" s="1"/>
      <c r="R35" s="1"/>
      <c r="S35" s="1"/>
    </row>
    <row r="36" spans="2:19" ht="15.75">
      <c r="B36" s="8">
        <v>32</v>
      </c>
      <c r="C36" s="9" t="s">
        <v>16</v>
      </c>
      <c r="D36" s="9"/>
      <c r="E36" s="10">
        <v>11.510791366906476</v>
      </c>
      <c r="F36" s="10">
        <v>13.7</v>
      </c>
      <c r="G36" s="10">
        <v>14.285714285714285</v>
      </c>
      <c r="H36" s="10">
        <v>11.03448275862069</v>
      </c>
      <c r="I36" s="10">
        <v>22.69503546099291</v>
      </c>
      <c r="J36" s="10">
        <v>15.822784810126583</v>
      </c>
      <c r="K36" s="10">
        <v>5.797101449275362</v>
      </c>
      <c r="L36" s="51">
        <v>69</v>
      </c>
      <c r="M36" s="1"/>
      <c r="N36" s="1"/>
      <c r="O36" s="1"/>
      <c r="P36" s="1"/>
      <c r="Q36" s="1"/>
      <c r="R36" s="1"/>
      <c r="S36" s="1"/>
    </row>
    <row r="37" spans="2:19" ht="15.75">
      <c r="B37" s="8">
        <v>33</v>
      </c>
      <c r="C37" s="9" t="s">
        <v>17</v>
      </c>
      <c r="D37" s="9"/>
      <c r="E37" s="10">
        <v>7.368421052631578</v>
      </c>
      <c r="F37" s="10">
        <v>13.1</v>
      </c>
      <c r="G37" s="10">
        <v>10.714285714285714</v>
      </c>
      <c r="H37" s="10">
        <v>8.849557522123893</v>
      </c>
      <c r="I37" s="10">
        <v>2.7777777777777777</v>
      </c>
      <c r="J37" s="10">
        <v>0.8620689655172413</v>
      </c>
      <c r="K37" s="10">
        <v>0.7633587786259541</v>
      </c>
      <c r="L37" s="51">
        <v>10</v>
      </c>
      <c r="M37" s="1"/>
      <c r="N37" s="1"/>
      <c r="O37" s="1"/>
      <c r="P37" s="1"/>
      <c r="Q37" s="1"/>
      <c r="R37" s="1"/>
      <c r="S37" s="1"/>
    </row>
    <row r="38" spans="2:19" ht="15.75">
      <c r="B38" s="8">
        <v>34</v>
      </c>
      <c r="C38" s="9" t="s">
        <v>18</v>
      </c>
      <c r="D38" s="9"/>
      <c r="E38" s="10">
        <v>15.344603381014304</v>
      </c>
      <c r="F38" s="10">
        <v>14.1</v>
      </c>
      <c r="G38" s="10">
        <v>18.120805369127517</v>
      </c>
      <c r="H38" s="10">
        <v>14.093959731543624</v>
      </c>
      <c r="I38" s="10">
        <v>14.513981358189081</v>
      </c>
      <c r="J38" s="10">
        <v>14.361702127659576</v>
      </c>
      <c r="K38" s="10">
        <v>12.075471698113208</v>
      </c>
      <c r="L38" s="51">
        <v>103</v>
      </c>
      <c r="M38" s="1"/>
      <c r="N38" s="1"/>
      <c r="O38" s="1"/>
      <c r="P38" s="1"/>
      <c r="Q38" s="1"/>
      <c r="R38" s="1"/>
      <c r="S38" s="1"/>
    </row>
    <row r="39" spans="2:19" ht="15.75">
      <c r="B39" s="8">
        <v>35</v>
      </c>
      <c r="C39" s="9" t="s">
        <v>19</v>
      </c>
      <c r="D39" s="9"/>
      <c r="E39" s="10">
        <v>1.0256410256410255</v>
      </c>
      <c r="F39" s="10">
        <v>0.5</v>
      </c>
      <c r="G39" s="10">
        <v>0</v>
      </c>
      <c r="H39" s="10">
        <v>1.6129032258064515</v>
      </c>
      <c r="I39" s="10">
        <v>1.5384615384615385</v>
      </c>
      <c r="J39" s="10">
        <v>1.9704433497536946</v>
      </c>
      <c r="K39" s="10">
        <v>1.1811023622047243</v>
      </c>
      <c r="L39" s="51">
        <v>17</v>
      </c>
      <c r="M39" s="1"/>
      <c r="N39" s="1"/>
      <c r="O39" s="1"/>
      <c r="P39" s="1"/>
      <c r="Q39" s="1"/>
      <c r="R39" s="1"/>
      <c r="S39" s="1"/>
    </row>
    <row r="40" spans="2:19" ht="15.75">
      <c r="B40" s="8">
        <v>37</v>
      </c>
      <c r="C40" s="9" t="s">
        <v>20</v>
      </c>
      <c r="D40" s="9"/>
      <c r="E40" s="10">
        <v>35.95505617977528</v>
      </c>
      <c r="F40" s="10">
        <v>14.6</v>
      </c>
      <c r="G40" s="10">
        <v>16.363636363636363</v>
      </c>
      <c r="H40" s="10">
        <v>18.39080459770115</v>
      </c>
      <c r="I40" s="10">
        <v>11.818181818181818</v>
      </c>
      <c r="J40" s="10">
        <v>14.285714285714285</v>
      </c>
      <c r="K40" s="10">
        <v>9.615384615384617</v>
      </c>
      <c r="L40" s="51">
        <v>92</v>
      </c>
      <c r="M40" s="1"/>
      <c r="N40" s="1"/>
      <c r="O40" s="1"/>
      <c r="P40" s="1"/>
      <c r="Q40" s="1"/>
      <c r="R40" s="1"/>
      <c r="S40" s="1"/>
    </row>
    <row r="41" spans="2:19" ht="15.75">
      <c r="B41" s="8">
        <v>40</v>
      </c>
      <c r="C41" s="9" t="s">
        <v>21</v>
      </c>
      <c r="D41" s="9"/>
      <c r="E41" s="10">
        <v>6</v>
      </c>
      <c r="F41" s="10">
        <v>1.9</v>
      </c>
      <c r="G41" s="10">
        <v>2</v>
      </c>
      <c r="H41" s="10">
        <v>8.695652173913043</v>
      </c>
      <c r="I41" s="10">
        <v>8.771929824561402</v>
      </c>
      <c r="J41" s="10">
        <v>6.0606060606060606</v>
      </c>
      <c r="K41" s="10">
        <v>5.263157894736842</v>
      </c>
      <c r="L41" s="51">
        <v>65</v>
      </c>
      <c r="M41" s="1"/>
      <c r="N41" s="1"/>
      <c r="O41" s="1"/>
      <c r="P41" s="1"/>
      <c r="Q41" s="1"/>
      <c r="R41" s="1"/>
      <c r="S41" s="1"/>
    </row>
    <row r="42" spans="2:19" ht="15.75">
      <c r="B42" s="8">
        <v>41</v>
      </c>
      <c r="C42" s="9" t="s">
        <v>22</v>
      </c>
      <c r="D42" s="9"/>
      <c r="E42" s="10">
        <v>9.090909090909092</v>
      </c>
      <c r="F42" s="10">
        <v>11.5</v>
      </c>
      <c r="G42" s="10">
        <v>14.634146341463413</v>
      </c>
      <c r="H42" s="10">
        <v>6.315789473684211</v>
      </c>
      <c r="I42" s="10">
        <v>8.235294117647058</v>
      </c>
      <c r="J42" s="10">
        <v>7.462686567164178</v>
      </c>
      <c r="K42" s="10">
        <v>9.30232558139535</v>
      </c>
      <c r="L42" s="51">
        <v>90</v>
      </c>
      <c r="M42" s="1"/>
      <c r="N42" s="1"/>
      <c r="O42" s="1"/>
      <c r="P42" s="1"/>
      <c r="Q42" s="1"/>
      <c r="R42" s="1"/>
      <c r="S42" s="1"/>
    </row>
    <row r="43" spans="2:19" ht="15.75">
      <c r="B43" s="8">
        <v>42</v>
      </c>
      <c r="C43" s="9" t="s">
        <v>23</v>
      </c>
      <c r="D43" s="9"/>
      <c r="E43" s="10">
        <v>7.142857142857142</v>
      </c>
      <c r="F43" s="10">
        <v>3.8</v>
      </c>
      <c r="G43" s="10">
        <v>3.4246575342465753</v>
      </c>
      <c r="H43" s="10">
        <v>6.015037593984962</v>
      </c>
      <c r="I43" s="10">
        <v>2.112676056338028</v>
      </c>
      <c r="J43" s="10">
        <v>5.263157894736842</v>
      </c>
      <c r="K43" s="10">
        <v>0.7936507936507936</v>
      </c>
      <c r="L43" s="51">
        <v>11</v>
      </c>
      <c r="M43" s="1"/>
      <c r="N43" s="1"/>
      <c r="O43" s="1"/>
      <c r="P43" s="1"/>
      <c r="Q43" s="1"/>
      <c r="R43" s="1"/>
      <c r="S43" s="1"/>
    </row>
    <row r="44" spans="2:19" ht="15.75">
      <c r="B44" s="8">
        <v>43</v>
      </c>
      <c r="C44" s="9" t="s">
        <v>24</v>
      </c>
      <c r="D44" s="9"/>
      <c r="E44" s="10">
        <v>15.631262525050099</v>
      </c>
      <c r="F44" s="10">
        <v>17.9</v>
      </c>
      <c r="G44" s="10">
        <v>13.861386138613863</v>
      </c>
      <c r="H44" s="10">
        <v>16.166666666666664</v>
      </c>
      <c r="I44" s="10">
        <v>9.803921568627452</v>
      </c>
      <c r="J44" s="10">
        <v>11.933534743202417</v>
      </c>
      <c r="K44" s="10">
        <v>8.618127786032689</v>
      </c>
      <c r="L44" s="51">
        <v>86</v>
      </c>
      <c r="M44" s="1"/>
      <c r="N44" s="1"/>
      <c r="O44" s="1"/>
      <c r="P44" s="1"/>
      <c r="Q44" s="1"/>
      <c r="R44" s="1"/>
      <c r="S44" s="1"/>
    </row>
    <row r="45" spans="2:19" ht="15.75">
      <c r="B45" s="8">
        <v>44</v>
      </c>
      <c r="C45" s="9" t="s">
        <v>25</v>
      </c>
      <c r="D45" s="9"/>
      <c r="E45" s="10">
        <v>13.307984790874524</v>
      </c>
      <c r="F45" s="10">
        <v>12.4</v>
      </c>
      <c r="G45" s="10">
        <v>8.786610878661087</v>
      </c>
      <c r="H45" s="10">
        <v>6.727828746177369</v>
      </c>
      <c r="I45" s="10">
        <v>6.484641638225256</v>
      </c>
      <c r="J45" s="10">
        <v>4.918032786885246</v>
      </c>
      <c r="K45" s="10">
        <v>4.790419161676647</v>
      </c>
      <c r="L45" s="51">
        <v>58</v>
      </c>
      <c r="M45" s="1"/>
      <c r="N45" s="1"/>
      <c r="O45" s="1"/>
      <c r="P45" s="1"/>
      <c r="Q45" s="1"/>
      <c r="R45" s="1"/>
      <c r="S45" s="1"/>
    </row>
    <row r="46" spans="2:19" ht="15.75">
      <c r="B46" s="8">
        <v>45</v>
      </c>
      <c r="C46" s="9" t="s">
        <v>26</v>
      </c>
      <c r="D46" s="9"/>
      <c r="E46" s="10">
        <v>8.71369294605809</v>
      </c>
      <c r="F46" s="10">
        <v>6.5</v>
      </c>
      <c r="G46" s="10">
        <v>8.764940239043826</v>
      </c>
      <c r="H46" s="10">
        <v>10.084033613445378</v>
      </c>
      <c r="I46" s="10">
        <v>5.019305019305019</v>
      </c>
      <c r="J46" s="10">
        <v>6.691449814126393</v>
      </c>
      <c r="K46" s="10">
        <v>3.606557377049181</v>
      </c>
      <c r="L46" s="51">
        <v>42</v>
      </c>
      <c r="M46" s="1"/>
      <c r="N46" s="1"/>
      <c r="O46" s="1"/>
      <c r="P46" s="1"/>
      <c r="Q46" s="1"/>
      <c r="R46" s="1"/>
      <c r="S46" s="1"/>
    </row>
    <row r="47" spans="2:19" ht="15.75">
      <c r="B47" s="8">
        <v>47</v>
      </c>
      <c r="C47" s="9" t="s">
        <v>27</v>
      </c>
      <c r="D47" s="9"/>
      <c r="E47" s="10">
        <v>14.736842105263156</v>
      </c>
      <c r="F47" s="10">
        <v>22.2</v>
      </c>
      <c r="G47" s="10">
        <v>26.96629213483146</v>
      </c>
      <c r="H47" s="10">
        <v>12.244897959183673</v>
      </c>
      <c r="I47" s="10">
        <v>16.483516483516482</v>
      </c>
      <c r="J47" s="10">
        <v>9.00900900900901</v>
      </c>
      <c r="K47" s="10">
        <v>11.304347826086957</v>
      </c>
      <c r="L47" s="51">
        <v>101</v>
      </c>
      <c r="M47" s="1"/>
      <c r="N47" s="1"/>
      <c r="O47" s="1"/>
      <c r="P47" s="1"/>
      <c r="Q47" s="1"/>
      <c r="R47" s="1"/>
      <c r="S47" s="1"/>
    </row>
    <row r="48" spans="2:19" ht="15.75">
      <c r="B48" s="8">
        <v>48</v>
      </c>
      <c r="C48" s="9" t="s">
        <v>28</v>
      </c>
      <c r="D48" s="9"/>
      <c r="E48" s="10">
        <v>5.194805194805195</v>
      </c>
      <c r="F48" s="10">
        <v>10.5</v>
      </c>
      <c r="G48" s="10">
        <v>8.38709677419355</v>
      </c>
      <c r="H48" s="10">
        <v>7.792207792207792</v>
      </c>
      <c r="I48" s="10">
        <v>5.511811023622047</v>
      </c>
      <c r="J48" s="10">
        <v>6.802721088435375</v>
      </c>
      <c r="K48" s="10">
        <v>4.5</v>
      </c>
      <c r="L48" s="51">
        <v>52</v>
      </c>
      <c r="M48" s="1"/>
      <c r="N48" s="1"/>
      <c r="O48" s="1"/>
      <c r="P48" s="1"/>
      <c r="Q48" s="1"/>
      <c r="R48" s="1"/>
      <c r="S48" s="1"/>
    </row>
    <row r="49" spans="2:19" ht="15.75">
      <c r="B49" s="8">
        <v>49</v>
      </c>
      <c r="C49" s="9" t="s">
        <v>29</v>
      </c>
      <c r="D49" s="9"/>
      <c r="E49" s="10">
        <v>21.252796420581653</v>
      </c>
      <c r="F49" s="10">
        <v>16</v>
      </c>
      <c r="G49" s="10">
        <v>15.985130111524162</v>
      </c>
      <c r="H49" s="10">
        <v>16.974169741697416</v>
      </c>
      <c r="I49" s="10">
        <v>11.3345521023766</v>
      </c>
      <c r="J49" s="10">
        <v>11.478260869565217</v>
      </c>
      <c r="K49" s="10">
        <v>12.607944732297064</v>
      </c>
      <c r="L49" s="51">
        <v>106</v>
      </c>
      <c r="M49" s="1"/>
      <c r="N49" s="1"/>
      <c r="O49" s="1"/>
      <c r="P49" s="1"/>
      <c r="Q49" s="1"/>
      <c r="R49" s="1"/>
      <c r="S49" s="1"/>
    </row>
    <row r="50" spans="2:19" ht="15.75">
      <c r="B50" s="8">
        <v>51</v>
      </c>
      <c r="C50" s="9" t="s">
        <v>30</v>
      </c>
      <c r="D50" s="9"/>
      <c r="E50" s="10">
        <v>4.861111111111112</v>
      </c>
      <c r="F50" s="10">
        <v>7.4</v>
      </c>
      <c r="G50" s="10">
        <v>5.921052631578947</v>
      </c>
      <c r="H50" s="10">
        <v>4.8997772828507795</v>
      </c>
      <c r="I50" s="10">
        <v>3.536345776031434</v>
      </c>
      <c r="J50" s="10">
        <v>1.9148936170212765</v>
      </c>
      <c r="K50" s="10">
        <v>2.793296089385475</v>
      </c>
      <c r="L50" s="51">
        <v>31</v>
      </c>
      <c r="M50" s="1"/>
      <c r="N50" s="1"/>
      <c r="O50" s="1"/>
      <c r="P50" s="1"/>
      <c r="Q50" s="1"/>
      <c r="R50" s="1"/>
      <c r="S50" s="1"/>
    </row>
    <row r="51" spans="2:19" ht="15.75">
      <c r="B51" s="8">
        <v>52</v>
      </c>
      <c r="C51" s="9" t="s">
        <v>31</v>
      </c>
      <c r="D51" s="9"/>
      <c r="E51" s="10">
        <v>2.941176470588235</v>
      </c>
      <c r="F51" s="10">
        <v>6.3</v>
      </c>
      <c r="G51" s="10">
        <v>4.270462633451958</v>
      </c>
      <c r="H51" s="10">
        <v>5</v>
      </c>
      <c r="I51" s="10">
        <v>4</v>
      </c>
      <c r="J51" s="10">
        <v>6.148867313915858</v>
      </c>
      <c r="K51" s="10">
        <v>5.740181268882175</v>
      </c>
      <c r="L51" s="51">
        <v>68</v>
      </c>
      <c r="M51" s="1"/>
      <c r="N51" s="1"/>
      <c r="O51" s="1"/>
      <c r="P51" s="1"/>
      <c r="Q51" s="1"/>
      <c r="R51" s="1"/>
      <c r="S51" s="1"/>
    </row>
    <row r="52" spans="2:19" ht="15.75">
      <c r="B52" s="8">
        <v>54</v>
      </c>
      <c r="C52" s="9" t="s">
        <v>32</v>
      </c>
      <c r="D52" s="9"/>
      <c r="E52" s="10">
        <v>4.1871921182266005</v>
      </c>
      <c r="F52" s="10">
        <v>3.6</v>
      </c>
      <c r="G52" s="10">
        <v>4.326923076923077</v>
      </c>
      <c r="H52" s="10">
        <v>3.99002493765586</v>
      </c>
      <c r="I52" s="10">
        <v>1.6985138004246285</v>
      </c>
      <c r="J52" s="10">
        <v>1.8912529550827424</v>
      </c>
      <c r="K52" s="10">
        <v>2.8017241379310347</v>
      </c>
      <c r="L52" s="51">
        <v>32</v>
      </c>
      <c r="M52" s="1"/>
      <c r="N52" s="1"/>
      <c r="O52" s="1"/>
      <c r="P52" s="1"/>
      <c r="Q52" s="1"/>
      <c r="R52" s="1"/>
      <c r="S52" s="1"/>
    </row>
    <row r="53" spans="2:19" ht="15.75">
      <c r="B53" s="8">
        <v>56</v>
      </c>
      <c r="C53" s="9" t="s">
        <v>33</v>
      </c>
      <c r="D53" s="9"/>
      <c r="E53" s="10">
        <v>6.956521739130435</v>
      </c>
      <c r="F53" s="10">
        <v>12.5</v>
      </c>
      <c r="G53" s="10">
        <v>7.079646017699115</v>
      </c>
      <c r="H53" s="10">
        <v>3.5211267605633805</v>
      </c>
      <c r="I53" s="10">
        <v>9.090909090909092</v>
      </c>
      <c r="J53" s="10">
        <v>1.3071895424836601</v>
      </c>
      <c r="K53" s="10">
        <v>4.10958904109589</v>
      </c>
      <c r="L53" s="51">
        <v>47</v>
      </c>
      <c r="M53" s="1"/>
      <c r="N53" s="1"/>
      <c r="O53" s="1"/>
      <c r="P53" s="1"/>
      <c r="Q53" s="1"/>
      <c r="R53" s="1"/>
      <c r="S53" s="1"/>
    </row>
    <row r="54" spans="2:19" ht="15.75">
      <c r="B54" s="8">
        <v>57</v>
      </c>
      <c r="C54" s="9" t="s">
        <v>34</v>
      </c>
      <c r="D54" s="9"/>
      <c r="E54" s="10">
        <v>9.787234042553191</v>
      </c>
      <c r="F54" s="10">
        <v>9.3</v>
      </c>
      <c r="G54" s="10">
        <v>6.458333333333334</v>
      </c>
      <c r="H54" s="10">
        <v>5.797101449275362</v>
      </c>
      <c r="I54" s="10">
        <v>7.228915662650602</v>
      </c>
      <c r="J54" s="10">
        <v>3.0852994555353903</v>
      </c>
      <c r="K54" s="10">
        <v>3.741496598639456</v>
      </c>
      <c r="L54" s="51">
        <v>43</v>
      </c>
      <c r="M54" s="1"/>
      <c r="N54" s="1"/>
      <c r="O54" s="1"/>
      <c r="P54" s="1"/>
      <c r="Q54" s="1"/>
      <c r="R54" s="1"/>
      <c r="S54" s="1"/>
    </row>
    <row r="55" spans="2:19" ht="15.75">
      <c r="B55" s="8">
        <v>58</v>
      </c>
      <c r="C55" s="9" t="s">
        <v>35</v>
      </c>
      <c r="D55" s="9"/>
      <c r="E55" s="10">
        <v>9.502262443438914</v>
      </c>
      <c r="F55" s="10">
        <v>7.3</v>
      </c>
      <c r="G55" s="10">
        <v>11.320754716981133</v>
      </c>
      <c r="H55" s="10">
        <v>8.064516129032258</v>
      </c>
      <c r="I55" s="10">
        <v>17.51412429378531</v>
      </c>
      <c r="J55" s="10">
        <v>9.826589595375722</v>
      </c>
      <c r="K55" s="10">
        <v>10.552763819095476</v>
      </c>
      <c r="L55" s="51">
        <v>97</v>
      </c>
      <c r="M55" s="1"/>
      <c r="N55" s="1"/>
      <c r="O55" s="1"/>
      <c r="P55" s="1"/>
      <c r="Q55" s="1"/>
      <c r="R55" s="1"/>
      <c r="S55" s="1"/>
    </row>
    <row r="56" spans="2:19" ht="15.75">
      <c r="B56" s="8">
        <v>59</v>
      </c>
      <c r="C56" s="9" t="s">
        <v>36</v>
      </c>
      <c r="D56" s="9"/>
      <c r="E56" s="10">
        <v>10.9717868338558</v>
      </c>
      <c r="F56" s="10">
        <v>9</v>
      </c>
      <c r="G56" s="10">
        <v>4.154302670623145</v>
      </c>
      <c r="H56" s="10">
        <v>4.472843450479233</v>
      </c>
      <c r="I56" s="10">
        <v>3.91566265060241</v>
      </c>
      <c r="J56" s="10">
        <v>4.373177842565598</v>
      </c>
      <c r="K56" s="10">
        <v>3.5040431266846364</v>
      </c>
      <c r="L56" s="51">
        <v>41</v>
      </c>
      <c r="M56" s="1"/>
      <c r="N56" s="1"/>
      <c r="O56" s="1"/>
      <c r="P56" s="1"/>
      <c r="Q56" s="1"/>
      <c r="R56" s="1"/>
      <c r="S56" s="1"/>
    </row>
    <row r="57" spans="2:19" ht="15.75">
      <c r="B57" s="8">
        <v>60</v>
      </c>
      <c r="C57" s="9" t="s">
        <v>37</v>
      </c>
      <c r="D57" s="9"/>
      <c r="E57" s="10">
        <v>1.6194331983805668</v>
      </c>
      <c r="F57" s="10">
        <v>4</v>
      </c>
      <c r="G57" s="10">
        <v>1.532567049808429</v>
      </c>
      <c r="H57" s="10">
        <v>2.5735294117647056</v>
      </c>
      <c r="I57" s="10">
        <v>3.5256410256410255</v>
      </c>
      <c r="J57" s="10">
        <v>1.6666666666666667</v>
      </c>
      <c r="K57" s="10">
        <v>2.0408163265306123</v>
      </c>
      <c r="L57" s="51">
        <v>23</v>
      </c>
      <c r="M57" s="1"/>
      <c r="N57" s="1"/>
      <c r="O57" s="1"/>
      <c r="P57" s="1"/>
      <c r="Q57" s="1"/>
      <c r="R57" s="1"/>
      <c r="S57" s="1"/>
    </row>
    <row r="58" spans="2:19" ht="15.75">
      <c r="B58" s="8">
        <v>62</v>
      </c>
      <c r="C58" s="9" t="s">
        <v>38</v>
      </c>
      <c r="D58" s="9"/>
      <c r="E58" s="10">
        <v>8.571428571428571</v>
      </c>
      <c r="F58" s="10">
        <v>8</v>
      </c>
      <c r="G58" s="10">
        <v>6.866952789699571</v>
      </c>
      <c r="H58" s="10">
        <v>10.493827160493826</v>
      </c>
      <c r="I58" s="10">
        <v>11.46384479717813</v>
      </c>
      <c r="J58" s="10">
        <v>16.893203883495143</v>
      </c>
      <c r="K58" s="10">
        <v>15.67291311754685</v>
      </c>
      <c r="L58" s="51">
        <v>109</v>
      </c>
      <c r="M58" s="1"/>
      <c r="N58" s="1"/>
      <c r="O58" s="1"/>
      <c r="P58" s="1"/>
      <c r="Q58" s="1"/>
      <c r="R58" s="1"/>
      <c r="S58" s="1"/>
    </row>
    <row r="59" spans="2:19" ht="15.75">
      <c r="B59" s="8">
        <v>64</v>
      </c>
      <c r="C59" s="9" t="s">
        <v>39</v>
      </c>
      <c r="D59" s="9"/>
      <c r="E59" s="10">
        <v>51.00567302733368</v>
      </c>
      <c r="F59" s="10">
        <v>45.6</v>
      </c>
      <c r="G59" s="10">
        <v>28.34046600095102</v>
      </c>
      <c r="H59" s="10">
        <v>22.907900888265544</v>
      </c>
      <c r="I59" s="10">
        <v>29.706034038164002</v>
      </c>
      <c r="J59" s="10">
        <v>21.73202614379085</v>
      </c>
      <c r="K59" s="10">
        <v>20.75</v>
      </c>
      <c r="L59" s="51">
        <v>115</v>
      </c>
      <c r="M59" s="1"/>
      <c r="N59" s="1"/>
      <c r="O59" s="1"/>
      <c r="P59" s="1"/>
      <c r="Q59" s="1"/>
      <c r="R59" s="1"/>
      <c r="S59" s="1"/>
    </row>
    <row r="60" spans="2:19" ht="15.75">
      <c r="B60" s="8">
        <v>69</v>
      </c>
      <c r="C60" s="9" t="s">
        <v>40</v>
      </c>
      <c r="D60" s="9"/>
      <c r="E60" s="10">
        <v>23.272727272727273</v>
      </c>
      <c r="F60" s="10">
        <v>21.1</v>
      </c>
      <c r="G60" s="10">
        <v>26.08695652173913</v>
      </c>
      <c r="H60" s="10">
        <v>28.74493927125506</v>
      </c>
      <c r="I60" s="10">
        <v>20.077220077220076</v>
      </c>
      <c r="J60" s="10">
        <v>18.4115523465704</v>
      </c>
      <c r="K60" s="10">
        <v>23.0188679245283</v>
      </c>
      <c r="L60" s="51">
        <v>117</v>
      </c>
      <c r="M60" s="1"/>
      <c r="N60" s="1"/>
      <c r="O60" s="1"/>
      <c r="P60" s="1"/>
      <c r="Q60" s="1"/>
      <c r="R60" s="1"/>
      <c r="S60" s="1"/>
    </row>
    <row r="61" spans="2:19" ht="15.75">
      <c r="B61" s="8">
        <v>71</v>
      </c>
      <c r="C61" s="9" t="s">
        <v>41</v>
      </c>
      <c r="D61" s="9"/>
      <c r="E61" s="10">
        <v>12.056737588652481</v>
      </c>
      <c r="F61" s="10">
        <v>9.1</v>
      </c>
      <c r="G61" s="10">
        <v>10.126582278481013</v>
      </c>
      <c r="H61" s="10">
        <v>9.803921568627452</v>
      </c>
      <c r="I61" s="10">
        <v>10.344827586206897</v>
      </c>
      <c r="J61" s="10">
        <v>4.166666666666666</v>
      </c>
      <c r="K61" s="10">
        <v>3.4013605442176873</v>
      </c>
      <c r="L61" s="51">
        <v>40</v>
      </c>
      <c r="M61" s="1"/>
      <c r="N61" s="1"/>
      <c r="O61" s="1"/>
      <c r="P61" s="1"/>
      <c r="Q61" s="1"/>
      <c r="R61" s="1"/>
      <c r="S61" s="1"/>
    </row>
    <row r="62" spans="2:19" ht="15.75">
      <c r="B62" s="8">
        <v>72</v>
      </c>
      <c r="C62" s="9" t="s">
        <v>42</v>
      </c>
      <c r="D62" s="9"/>
      <c r="E62" s="10">
        <v>3.225806451612903</v>
      </c>
      <c r="F62" s="10">
        <v>4.8</v>
      </c>
      <c r="G62" s="10">
        <v>7.6158940397351</v>
      </c>
      <c r="H62" s="10">
        <v>11.956521739130435</v>
      </c>
      <c r="I62" s="10">
        <v>9.712230215827338</v>
      </c>
      <c r="J62" s="10">
        <v>11.428571428571429</v>
      </c>
      <c r="K62" s="10">
        <v>7.394366197183098</v>
      </c>
      <c r="L62" s="51">
        <v>77</v>
      </c>
      <c r="M62" s="1"/>
      <c r="N62" s="1"/>
      <c r="O62" s="1"/>
      <c r="P62" s="1"/>
      <c r="Q62" s="1"/>
      <c r="R62" s="1"/>
      <c r="S62" s="1"/>
    </row>
    <row r="63" spans="2:19" ht="15.75">
      <c r="B63" s="8">
        <v>74</v>
      </c>
      <c r="C63" s="9" t="s">
        <v>43</v>
      </c>
      <c r="D63" s="9"/>
      <c r="E63" s="10">
        <v>2.2222222222222223</v>
      </c>
      <c r="F63" s="10">
        <v>6</v>
      </c>
      <c r="G63" s="10">
        <v>8.60215053763441</v>
      </c>
      <c r="H63" s="10">
        <v>3.5294117647058822</v>
      </c>
      <c r="I63" s="10">
        <v>0</v>
      </c>
      <c r="J63" s="10">
        <v>5.05050505050505</v>
      </c>
      <c r="K63" s="10">
        <v>3.0303030303030303</v>
      </c>
      <c r="L63" s="51">
        <v>38</v>
      </c>
      <c r="M63" s="1"/>
      <c r="N63" s="1"/>
      <c r="O63" s="1"/>
      <c r="P63" s="1"/>
      <c r="Q63" s="1"/>
      <c r="R63" s="1"/>
      <c r="S63" s="1"/>
    </row>
    <row r="64" spans="2:19" ht="15.75">
      <c r="B64" s="8">
        <v>76</v>
      </c>
      <c r="C64" s="9" t="s">
        <v>44</v>
      </c>
      <c r="D64" s="9"/>
      <c r="E64" s="10">
        <v>8.636363636363637</v>
      </c>
      <c r="F64" s="10">
        <v>2.3</v>
      </c>
      <c r="G64" s="10">
        <v>3.79746835443038</v>
      </c>
      <c r="H64" s="10">
        <v>3.9473684210526314</v>
      </c>
      <c r="I64" s="10">
        <v>2.3041474654377883</v>
      </c>
      <c r="J64" s="10">
        <v>1.1450381679389312</v>
      </c>
      <c r="K64" s="10">
        <v>3.8910505836575875</v>
      </c>
      <c r="L64" s="51">
        <v>45</v>
      </c>
      <c r="M64" s="1"/>
      <c r="N64" s="1"/>
      <c r="O64" s="1"/>
      <c r="P64" s="1"/>
      <c r="Q64" s="1"/>
      <c r="R64" s="1"/>
      <c r="S64" s="1"/>
    </row>
    <row r="65" spans="2:19" ht="15.75">
      <c r="B65" s="8">
        <v>77</v>
      </c>
      <c r="C65" s="9" t="s">
        <v>45</v>
      </c>
      <c r="D65" s="9"/>
      <c r="E65" s="10">
        <v>37.65182186234818</v>
      </c>
      <c r="F65" s="10">
        <v>26.5</v>
      </c>
      <c r="G65" s="10">
        <v>20.840950639853748</v>
      </c>
      <c r="H65" s="10">
        <v>10.85409252669039</v>
      </c>
      <c r="I65" s="10">
        <v>10.86206896551724</v>
      </c>
      <c r="J65" s="10">
        <v>6.832298136645963</v>
      </c>
      <c r="K65" s="10">
        <v>4.58970792767733</v>
      </c>
      <c r="L65" s="51">
        <v>55</v>
      </c>
      <c r="M65" s="1"/>
      <c r="N65" s="1"/>
      <c r="O65" s="1"/>
      <c r="P65" s="1"/>
      <c r="Q65" s="1"/>
      <c r="R65" s="1"/>
      <c r="S65" s="1"/>
    </row>
    <row r="66" spans="2:19" ht="15.75">
      <c r="B66" s="8">
        <v>80</v>
      </c>
      <c r="C66" s="9" t="s">
        <v>46</v>
      </c>
      <c r="D66" s="9"/>
      <c r="E66" s="10">
        <v>20.97053726169844</v>
      </c>
      <c r="F66" s="10">
        <v>19.2</v>
      </c>
      <c r="G66" s="10">
        <v>15.486725663716813</v>
      </c>
      <c r="H66" s="10">
        <v>19.905956112852667</v>
      </c>
      <c r="I66" s="10">
        <v>17.80821917808219</v>
      </c>
      <c r="J66" s="10">
        <v>12.091038406827881</v>
      </c>
      <c r="K66" s="10">
        <v>11.127167630057803</v>
      </c>
      <c r="L66" s="51">
        <v>99</v>
      </c>
      <c r="M66" s="1"/>
      <c r="N66" s="1"/>
      <c r="O66" s="1"/>
      <c r="P66" s="1"/>
      <c r="Q66" s="1"/>
      <c r="R66" s="1"/>
      <c r="S66" s="1"/>
    </row>
    <row r="67" spans="2:19" ht="15.75">
      <c r="B67" s="8">
        <v>83</v>
      </c>
      <c r="C67" s="9" t="s">
        <v>47</v>
      </c>
      <c r="D67" s="9"/>
      <c r="E67" s="10">
        <v>19.727891156462583</v>
      </c>
      <c r="F67" s="10">
        <v>17.6</v>
      </c>
      <c r="G67" s="10">
        <v>9.119496855345911</v>
      </c>
      <c r="H67" s="10">
        <v>10.915492957746478</v>
      </c>
      <c r="I67" s="10">
        <v>2.9940119760479043</v>
      </c>
      <c r="J67" s="10">
        <v>4.833836858006042</v>
      </c>
      <c r="K67" s="10">
        <v>4.838709677419355</v>
      </c>
      <c r="L67" s="51">
        <v>59</v>
      </c>
      <c r="M67" s="1"/>
      <c r="N67" s="1"/>
      <c r="O67" s="1"/>
      <c r="P67" s="1"/>
      <c r="Q67" s="1"/>
      <c r="R67" s="1"/>
      <c r="S67" s="1"/>
    </row>
    <row r="68" spans="2:19" ht="15.75">
      <c r="B68" s="8">
        <v>84</v>
      </c>
      <c r="C68" s="9" t="s">
        <v>48</v>
      </c>
      <c r="D68" s="9"/>
      <c r="E68" s="10">
        <v>9.227871939736348</v>
      </c>
      <c r="F68" s="10">
        <v>12.7</v>
      </c>
      <c r="G68" s="10">
        <v>8.273381294964029</v>
      </c>
      <c r="H68" s="10">
        <v>8.424908424908425</v>
      </c>
      <c r="I68" s="10">
        <v>10.251450676982591</v>
      </c>
      <c r="J68" s="10">
        <v>6.451612903225806</v>
      </c>
      <c r="K68" s="10">
        <v>6.896551724137931</v>
      </c>
      <c r="L68" s="51">
        <v>74</v>
      </c>
      <c r="M68" s="1"/>
      <c r="N68" s="1"/>
      <c r="O68" s="1"/>
      <c r="P68" s="1"/>
      <c r="Q68" s="1"/>
      <c r="R68" s="1"/>
      <c r="S68" s="1"/>
    </row>
    <row r="69" spans="2:19" ht="15.75">
      <c r="B69" s="8">
        <v>85</v>
      </c>
      <c r="C69" s="9" t="s">
        <v>49</v>
      </c>
      <c r="D69" s="9"/>
      <c r="E69" s="10">
        <v>1.5444015444015444</v>
      </c>
      <c r="F69" s="10">
        <v>2.5</v>
      </c>
      <c r="G69" s="10">
        <v>1.834862385321101</v>
      </c>
      <c r="H69" s="10">
        <v>0.9375</v>
      </c>
      <c r="I69" s="10">
        <v>1</v>
      </c>
      <c r="J69" s="10">
        <v>0.3134796238244514</v>
      </c>
      <c r="K69" s="10">
        <v>0.5988023952095809</v>
      </c>
      <c r="L69" s="51">
        <v>9</v>
      </c>
      <c r="M69" s="1"/>
      <c r="N69" s="1"/>
      <c r="O69" s="1"/>
      <c r="P69" s="1"/>
      <c r="Q69" s="1"/>
      <c r="R69" s="1"/>
      <c r="S69" s="1"/>
    </row>
    <row r="70" spans="2:19" ht="15.75">
      <c r="B70" s="8">
        <v>86</v>
      </c>
      <c r="C70" s="9" t="s">
        <v>50</v>
      </c>
      <c r="D70" s="9"/>
      <c r="E70" s="10">
        <v>13.402061855670103</v>
      </c>
      <c r="F70" s="10">
        <v>13</v>
      </c>
      <c r="G70" s="10">
        <v>12.264150943396226</v>
      </c>
      <c r="H70" s="10">
        <v>9.239130434782608</v>
      </c>
      <c r="I70" s="10">
        <v>8.823529411764707</v>
      </c>
      <c r="J70" s="10">
        <v>7.423580786026202</v>
      </c>
      <c r="K70" s="10">
        <v>8.050847457627118</v>
      </c>
      <c r="L70" s="51">
        <v>84</v>
      </c>
      <c r="M70" s="1"/>
      <c r="N70" s="1"/>
      <c r="O70" s="1"/>
      <c r="P70" s="1"/>
      <c r="Q70" s="1"/>
      <c r="R70" s="1"/>
      <c r="S70" s="1"/>
    </row>
    <row r="71" spans="2:19" ht="15.75">
      <c r="B71" s="8">
        <v>88</v>
      </c>
      <c r="C71" s="9" t="s">
        <v>51</v>
      </c>
      <c r="D71" s="9"/>
      <c r="E71" s="10">
        <v>17.073170731707318</v>
      </c>
      <c r="F71" s="10">
        <v>11.1</v>
      </c>
      <c r="G71" s="10">
        <v>7.969151670951156</v>
      </c>
      <c r="H71" s="10">
        <v>10.473815461346634</v>
      </c>
      <c r="I71" s="10">
        <v>10.042735042735043</v>
      </c>
      <c r="J71" s="10">
        <v>10.7421875</v>
      </c>
      <c r="K71" s="10">
        <v>11.304347826086957</v>
      </c>
      <c r="L71" s="51">
        <v>101</v>
      </c>
      <c r="M71" s="1"/>
      <c r="N71" s="1"/>
      <c r="O71" s="1"/>
      <c r="P71" s="1"/>
      <c r="Q71" s="1"/>
      <c r="R71" s="1"/>
      <c r="S71" s="1"/>
    </row>
    <row r="72" spans="2:19" ht="15.75">
      <c r="B72" s="8">
        <v>89</v>
      </c>
      <c r="C72" s="9" t="s">
        <v>52</v>
      </c>
      <c r="D72" s="9"/>
      <c r="E72" s="10">
        <v>31.755725190839694</v>
      </c>
      <c r="F72" s="10">
        <v>25.1</v>
      </c>
      <c r="G72" s="10">
        <v>25.095541401273884</v>
      </c>
      <c r="H72" s="10">
        <v>26.801517067003793</v>
      </c>
      <c r="I72" s="10">
        <v>28.57142857142857</v>
      </c>
      <c r="J72" s="10">
        <v>23.703703703703706</v>
      </c>
      <c r="K72" s="10">
        <v>22.717391304347824</v>
      </c>
      <c r="L72" s="51">
        <v>116</v>
      </c>
      <c r="M72" s="1"/>
      <c r="N72" s="1"/>
      <c r="O72" s="1"/>
      <c r="P72" s="1"/>
      <c r="Q72" s="1"/>
      <c r="R72" s="1"/>
      <c r="S72" s="1"/>
    </row>
    <row r="73" spans="2:19" ht="15.75">
      <c r="B73" s="8">
        <v>90</v>
      </c>
      <c r="C73" s="9" t="s">
        <v>53</v>
      </c>
      <c r="D73" s="9"/>
      <c r="E73" s="10">
        <v>0</v>
      </c>
      <c r="F73" s="10">
        <v>0.4</v>
      </c>
      <c r="G73" s="10">
        <v>0</v>
      </c>
      <c r="H73" s="10">
        <v>0.4524886877828055</v>
      </c>
      <c r="I73" s="10">
        <v>2.788844621513944</v>
      </c>
      <c r="J73" s="10">
        <v>0.423728813559322</v>
      </c>
      <c r="K73" s="10">
        <v>0</v>
      </c>
      <c r="L73" s="51">
        <v>1</v>
      </c>
      <c r="M73" s="1"/>
      <c r="N73" s="1"/>
      <c r="O73" s="1"/>
      <c r="P73" s="1"/>
      <c r="Q73" s="1"/>
      <c r="R73" s="1"/>
      <c r="S73" s="1"/>
    </row>
    <row r="74" spans="2:19" ht="15.75">
      <c r="B74" s="8">
        <v>91</v>
      </c>
      <c r="C74" s="9" t="s">
        <v>54</v>
      </c>
      <c r="D74" s="9"/>
      <c r="E74" s="10">
        <v>11.386138613861387</v>
      </c>
      <c r="F74" s="10">
        <v>5</v>
      </c>
      <c r="G74" s="10">
        <v>4.368932038834951</v>
      </c>
      <c r="H74" s="10">
        <v>5.150214592274678</v>
      </c>
      <c r="I74" s="10">
        <v>3.1963470319634704</v>
      </c>
      <c r="J74" s="10">
        <v>4.273504273504273</v>
      </c>
      <c r="K74" s="10">
        <v>2.127659574468085</v>
      </c>
      <c r="L74" s="51">
        <v>25</v>
      </c>
      <c r="M74" s="1"/>
      <c r="N74" s="1"/>
      <c r="O74" s="1"/>
      <c r="P74" s="1"/>
      <c r="Q74" s="1"/>
      <c r="R74" s="1"/>
      <c r="S74" s="1"/>
    </row>
    <row r="75" spans="2:19" ht="15.75">
      <c r="B75" s="8">
        <v>93</v>
      </c>
      <c r="C75" s="9" t="s">
        <v>55</v>
      </c>
      <c r="D75" s="9"/>
      <c r="E75" s="10">
        <v>29.667149059334296</v>
      </c>
      <c r="F75" s="10">
        <v>27.5</v>
      </c>
      <c r="G75" s="10">
        <v>27.52941176470588</v>
      </c>
      <c r="H75" s="10">
        <v>17.824967824967825</v>
      </c>
      <c r="I75" s="10">
        <v>18.520986009327114</v>
      </c>
      <c r="J75" s="10">
        <v>17.666232073011734</v>
      </c>
      <c r="K75" s="10">
        <v>18.730745532963645</v>
      </c>
      <c r="L75" s="51">
        <v>114</v>
      </c>
      <c r="M75" s="1"/>
      <c r="N75" s="1"/>
      <c r="O75" s="1"/>
      <c r="P75" s="1"/>
      <c r="Q75" s="1"/>
      <c r="R75" s="1"/>
      <c r="S75" s="1"/>
    </row>
    <row r="76" spans="2:19" ht="15.75">
      <c r="B76" s="8">
        <v>95</v>
      </c>
      <c r="C76" s="9" t="s">
        <v>57</v>
      </c>
      <c r="D76" s="9"/>
      <c r="E76" s="10">
        <v>32.663316582914575</v>
      </c>
      <c r="F76" s="10">
        <v>29.6</v>
      </c>
      <c r="G76" s="10">
        <v>27.572016460905353</v>
      </c>
      <c r="H76" s="10">
        <v>26.27986348122867</v>
      </c>
      <c r="I76" s="10">
        <v>30.79584775086505</v>
      </c>
      <c r="J76" s="10">
        <v>37.05179282868526</v>
      </c>
      <c r="K76" s="10">
        <v>60.45454545454545</v>
      </c>
      <c r="L76" s="51">
        <v>120</v>
      </c>
      <c r="M76" s="1"/>
      <c r="N76" s="1"/>
      <c r="O76" s="1"/>
      <c r="P76" s="1"/>
      <c r="Q76" s="1"/>
      <c r="R76" s="1"/>
      <c r="S76" s="1"/>
    </row>
    <row r="77" spans="2:19" ht="15.75">
      <c r="B77" s="8">
        <v>96</v>
      </c>
      <c r="C77" s="9" t="s">
        <v>58</v>
      </c>
      <c r="D77" s="9"/>
      <c r="E77" s="10">
        <v>18.333333333333332</v>
      </c>
      <c r="F77" s="10">
        <v>10.5</v>
      </c>
      <c r="G77" s="10">
        <v>6.109324758842444</v>
      </c>
      <c r="H77" s="10">
        <v>5.177993527508091</v>
      </c>
      <c r="I77" s="10">
        <v>2.797202797202797</v>
      </c>
      <c r="J77" s="10">
        <v>5.278592375366569</v>
      </c>
      <c r="K77" s="10">
        <v>1.08991825613079</v>
      </c>
      <c r="L77" s="51">
        <v>15</v>
      </c>
      <c r="M77" s="1"/>
      <c r="N77" s="1"/>
      <c r="O77" s="1"/>
      <c r="P77" s="1"/>
      <c r="Q77" s="1"/>
      <c r="R77" s="1"/>
      <c r="S77" s="1"/>
    </row>
    <row r="78" spans="2:19" ht="15.75">
      <c r="B78" s="8">
        <v>94</v>
      </c>
      <c r="C78" s="9" t="s">
        <v>56</v>
      </c>
      <c r="D78" s="9"/>
      <c r="E78" s="10">
        <v>5.806451612903226</v>
      </c>
      <c r="F78" s="10">
        <v>3.6</v>
      </c>
      <c r="G78" s="10">
        <v>2.528089887640449</v>
      </c>
      <c r="H78" s="10">
        <v>3.067484662576687</v>
      </c>
      <c r="I78" s="10">
        <v>3.418803418803419</v>
      </c>
      <c r="J78" s="10">
        <v>1.282051282051282</v>
      </c>
      <c r="K78" s="10">
        <v>2.694610778443114</v>
      </c>
      <c r="L78" s="51">
        <v>29</v>
      </c>
      <c r="M78" s="1"/>
      <c r="N78" s="1"/>
      <c r="O78" s="1"/>
      <c r="P78" s="1"/>
      <c r="Q78" s="1"/>
      <c r="R78" s="1"/>
      <c r="S78" s="1"/>
    </row>
    <row r="79" spans="2:19" ht="15.75">
      <c r="B79" s="8">
        <v>97</v>
      </c>
      <c r="C79" s="9" t="s">
        <v>59</v>
      </c>
      <c r="D79" s="9"/>
      <c r="E79" s="10">
        <v>3.717472118959108</v>
      </c>
      <c r="F79" s="10">
        <v>4</v>
      </c>
      <c r="G79" s="10">
        <v>3.64963503649635</v>
      </c>
      <c r="H79" s="10">
        <v>3.058103975535168</v>
      </c>
      <c r="I79" s="10">
        <v>2.20125786163522</v>
      </c>
      <c r="J79" s="10">
        <v>3.939393939393939</v>
      </c>
      <c r="K79" s="10">
        <v>3.3333333333333335</v>
      </c>
      <c r="L79" s="51">
        <v>39</v>
      </c>
      <c r="M79" s="1"/>
      <c r="N79" s="1"/>
      <c r="O79" s="1"/>
      <c r="P79" s="1"/>
      <c r="Q79" s="1"/>
      <c r="R79" s="1"/>
      <c r="S79" s="1"/>
    </row>
    <row r="80" spans="2:19" ht="15.75">
      <c r="B80" s="8">
        <v>99</v>
      </c>
      <c r="C80" s="9" t="s">
        <v>60</v>
      </c>
      <c r="D80" s="9"/>
      <c r="E80" s="10">
        <v>13.375796178343949</v>
      </c>
      <c r="F80" s="10">
        <v>12.9</v>
      </c>
      <c r="G80" s="10">
        <v>6.2857142857142865</v>
      </c>
      <c r="H80" s="10">
        <v>5.357142857142857</v>
      </c>
      <c r="I80" s="10">
        <v>3.7037037037037033</v>
      </c>
      <c r="J80" s="10">
        <v>2.923976608187134</v>
      </c>
      <c r="K80" s="10">
        <v>2.8089887640449436</v>
      </c>
      <c r="L80" s="51">
        <v>33</v>
      </c>
      <c r="M80" s="1"/>
      <c r="N80" s="1"/>
      <c r="O80" s="1"/>
      <c r="P80" s="1"/>
      <c r="Q80" s="1"/>
      <c r="R80" s="1"/>
      <c r="S80" s="1"/>
    </row>
    <row r="81" spans="2:19" ht="15.75">
      <c r="B81" s="8">
        <v>101</v>
      </c>
      <c r="C81" s="9" t="s">
        <v>61</v>
      </c>
      <c r="D81" s="9"/>
      <c r="E81" s="10">
        <v>10.294117647058822</v>
      </c>
      <c r="F81" s="10">
        <v>12.8</v>
      </c>
      <c r="G81" s="10">
        <v>8.235294117647058</v>
      </c>
      <c r="H81" s="10">
        <v>9.795918367346939</v>
      </c>
      <c r="I81" s="10">
        <v>6.882591093117409</v>
      </c>
      <c r="J81" s="10">
        <v>5.841924398625429</v>
      </c>
      <c r="K81" s="10">
        <v>5.223880597014925</v>
      </c>
      <c r="L81" s="51">
        <v>62</v>
      </c>
      <c r="M81" s="1"/>
      <c r="N81" s="1"/>
      <c r="O81" s="1"/>
      <c r="P81" s="1"/>
      <c r="Q81" s="1"/>
      <c r="R81" s="1"/>
      <c r="S81" s="1"/>
    </row>
    <row r="82" spans="2:19" ht="15.75">
      <c r="B82" s="8">
        <v>102</v>
      </c>
      <c r="C82" s="9" t="s">
        <v>62</v>
      </c>
      <c r="D82" s="9"/>
      <c r="E82" s="10">
        <v>12.987012987012985</v>
      </c>
      <c r="F82" s="10">
        <v>10.1</v>
      </c>
      <c r="G82" s="10">
        <v>9.090909090909092</v>
      </c>
      <c r="H82" s="10">
        <v>11.11111111111111</v>
      </c>
      <c r="I82" s="10">
        <v>8.51063829787234</v>
      </c>
      <c r="J82" s="10">
        <v>2.941176470588235</v>
      </c>
      <c r="K82" s="10">
        <v>9.75609756097561</v>
      </c>
      <c r="L82" s="51">
        <v>93</v>
      </c>
      <c r="M82" s="1"/>
      <c r="N82" s="1"/>
      <c r="O82" s="1"/>
      <c r="P82" s="1"/>
      <c r="Q82" s="1"/>
      <c r="R82" s="1"/>
      <c r="S82" s="1"/>
    </row>
    <row r="83" spans="2:19" ht="15.75">
      <c r="B83" s="8">
        <v>103</v>
      </c>
      <c r="C83" s="9" t="s">
        <v>63</v>
      </c>
      <c r="D83" s="9"/>
      <c r="E83" s="10">
        <v>10.850801479654747</v>
      </c>
      <c r="F83" s="10">
        <v>9</v>
      </c>
      <c r="G83" s="10">
        <v>7.175925925925926</v>
      </c>
      <c r="H83" s="10">
        <v>9.403973509933774</v>
      </c>
      <c r="I83" s="10">
        <v>8.182912154031289</v>
      </c>
      <c r="J83" s="10">
        <v>7.847533632286996</v>
      </c>
      <c r="K83" s="10">
        <v>10.047281323877069</v>
      </c>
      <c r="L83" s="51">
        <v>95</v>
      </c>
      <c r="M83" s="1"/>
      <c r="N83" s="1"/>
      <c r="O83" s="1"/>
      <c r="P83" s="1"/>
      <c r="Q83" s="1"/>
      <c r="R83" s="1"/>
      <c r="S83" s="1"/>
    </row>
    <row r="84" spans="2:19" ht="15.75">
      <c r="B84" s="8">
        <v>104</v>
      </c>
      <c r="C84" s="9" t="s">
        <v>64</v>
      </c>
      <c r="D84" s="9"/>
      <c r="E84" s="10">
        <v>31.6</v>
      </c>
      <c r="F84" s="10">
        <v>31.3</v>
      </c>
      <c r="G84" s="10">
        <v>64.1</v>
      </c>
      <c r="H84" s="10">
        <v>66.7</v>
      </c>
      <c r="I84" s="10">
        <v>64.1</v>
      </c>
      <c r="J84" s="10">
        <v>94.44444444444444</v>
      </c>
      <c r="K84" s="10">
        <v>92.15686274509804</v>
      </c>
      <c r="L84" s="51">
        <v>121</v>
      </c>
      <c r="M84" s="1"/>
      <c r="N84" s="1"/>
      <c r="O84" s="1"/>
      <c r="P84" s="1"/>
      <c r="Q84" s="1"/>
      <c r="R84" s="1"/>
      <c r="S84" s="1"/>
    </row>
    <row r="85" spans="2:19" ht="15.75">
      <c r="B85" s="8">
        <v>106</v>
      </c>
      <c r="C85" s="9" t="s">
        <v>65</v>
      </c>
      <c r="D85" s="9"/>
      <c r="E85" s="10">
        <v>11.594202898550725</v>
      </c>
      <c r="F85" s="10">
        <v>5.6</v>
      </c>
      <c r="G85" s="10">
        <v>2.2988505747126435</v>
      </c>
      <c r="H85" s="10">
        <v>3.6363636363636362</v>
      </c>
      <c r="I85" s="10">
        <v>3.0303030303030303</v>
      </c>
      <c r="J85" s="10">
        <v>0</v>
      </c>
      <c r="K85" s="10">
        <v>0</v>
      </c>
      <c r="L85" s="51">
        <v>1</v>
      </c>
      <c r="M85" s="1"/>
      <c r="N85" s="1"/>
      <c r="O85" s="1"/>
      <c r="P85" s="1"/>
      <c r="Q85" s="1"/>
      <c r="R85" s="1"/>
      <c r="S85" s="1"/>
    </row>
    <row r="86" spans="2:19" ht="15.75">
      <c r="B86" s="8">
        <v>109</v>
      </c>
      <c r="C86" s="9" t="s">
        <v>66</v>
      </c>
      <c r="D86" s="9"/>
      <c r="E86" s="10">
        <v>26.05042016806723</v>
      </c>
      <c r="F86" s="10">
        <v>28.7</v>
      </c>
      <c r="G86" s="10">
        <v>22.727272727272727</v>
      </c>
      <c r="H86" s="10">
        <v>17.786561264822133</v>
      </c>
      <c r="I86" s="10">
        <v>22.30769230769231</v>
      </c>
      <c r="J86" s="10">
        <v>19.642857142857142</v>
      </c>
      <c r="K86" s="10">
        <v>24.324324324324326</v>
      </c>
      <c r="L86" s="51">
        <v>118</v>
      </c>
      <c r="M86" s="1"/>
      <c r="N86" s="1"/>
      <c r="O86" s="1"/>
      <c r="P86" s="1"/>
      <c r="Q86" s="1"/>
      <c r="R86" s="1"/>
      <c r="S86" s="1"/>
    </row>
    <row r="87" spans="2:19" ht="15.75">
      <c r="B87" s="8">
        <v>110</v>
      </c>
      <c r="C87" s="9" t="s">
        <v>67</v>
      </c>
      <c r="D87" s="9"/>
      <c r="E87" s="10">
        <v>8.98876404494382</v>
      </c>
      <c r="F87" s="10">
        <v>8.2</v>
      </c>
      <c r="G87" s="10">
        <v>5.263157894736842</v>
      </c>
      <c r="H87" s="10">
        <v>4.3478260869565215</v>
      </c>
      <c r="I87" s="10">
        <v>4.054054054054054</v>
      </c>
      <c r="J87" s="10">
        <v>0.9950248756218906</v>
      </c>
      <c r="K87" s="10">
        <v>4.716981132075472</v>
      </c>
      <c r="L87" s="51">
        <v>57</v>
      </c>
      <c r="M87" s="1"/>
      <c r="N87" s="1"/>
      <c r="O87" s="1"/>
      <c r="P87" s="1"/>
      <c r="Q87" s="1"/>
      <c r="R87" s="1"/>
      <c r="S87" s="1"/>
    </row>
    <row r="88" spans="2:19" ht="15.75">
      <c r="B88" s="8">
        <v>111</v>
      </c>
      <c r="C88" s="9" t="s">
        <v>68</v>
      </c>
      <c r="D88" s="9"/>
      <c r="E88" s="10">
        <v>14.864864864864865</v>
      </c>
      <c r="F88" s="10">
        <v>16.1</v>
      </c>
      <c r="G88" s="10">
        <v>10.526315789473683</v>
      </c>
      <c r="H88" s="10">
        <v>10.32258064516129</v>
      </c>
      <c r="I88" s="10">
        <v>13.939393939393941</v>
      </c>
      <c r="J88" s="10">
        <v>12.101910828025478</v>
      </c>
      <c r="K88" s="10">
        <v>5.294117647058823</v>
      </c>
      <c r="L88" s="51">
        <v>66</v>
      </c>
      <c r="M88" s="1"/>
      <c r="N88" s="1"/>
      <c r="O88" s="1"/>
      <c r="P88" s="1"/>
      <c r="Q88" s="1"/>
      <c r="R88" s="1"/>
      <c r="S88" s="1"/>
    </row>
    <row r="89" spans="2:19" ht="15.75">
      <c r="B89" s="8">
        <v>113</v>
      </c>
      <c r="C89" s="9" t="s">
        <v>69</v>
      </c>
      <c r="D89" s="9"/>
      <c r="E89" s="10">
        <v>3.076923076923077</v>
      </c>
      <c r="F89" s="10">
        <v>0</v>
      </c>
      <c r="G89" s="10">
        <v>3.7037037037037033</v>
      </c>
      <c r="H89" s="10">
        <v>5</v>
      </c>
      <c r="I89" s="10">
        <v>1.3888888888888888</v>
      </c>
      <c r="J89" s="10">
        <v>5.263157894736842</v>
      </c>
      <c r="K89" s="10">
        <v>2.9850746268656714</v>
      </c>
      <c r="L89" s="51">
        <v>36</v>
      </c>
      <c r="M89" s="1"/>
      <c r="N89" s="1"/>
      <c r="O89" s="1"/>
      <c r="P89" s="1"/>
      <c r="Q89" s="1"/>
      <c r="R89" s="1"/>
      <c r="S89" s="1"/>
    </row>
    <row r="90" spans="2:19" ht="15.75">
      <c r="B90" s="8">
        <v>116</v>
      </c>
      <c r="C90" s="9" t="s">
        <v>70</v>
      </c>
      <c r="D90" s="9"/>
      <c r="E90" s="10">
        <v>20.833333333333336</v>
      </c>
      <c r="F90" s="10">
        <v>18.7</v>
      </c>
      <c r="G90" s="10">
        <v>20.353982300884958</v>
      </c>
      <c r="H90" s="10">
        <v>18.58407079646018</v>
      </c>
      <c r="I90" s="10">
        <v>11.38211382113821</v>
      </c>
      <c r="J90" s="10">
        <v>13.793103448275861</v>
      </c>
      <c r="K90" s="10">
        <v>17.346938775510203</v>
      </c>
      <c r="L90" s="51">
        <v>112</v>
      </c>
      <c r="M90" s="1"/>
      <c r="N90" s="1"/>
      <c r="O90" s="1"/>
      <c r="P90" s="1"/>
      <c r="Q90" s="1"/>
      <c r="R90" s="1"/>
      <c r="S90" s="1"/>
    </row>
    <row r="91" spans="2:19" ht="23.25">
      <c r="B91" s="8">
        <v>205</v>
      </c>
      <c r="C91" s="9" t="s">
        <v>108</v>
      </c>
      <c r="D91" s="16" t="s">
        <v>152</v>
      </c>
      <c r="E91" s="10">
        <v>8</v>
      </c>
      <c r="F91" s="10">
        <v>5.1</v>
      </c>
      <c r="G91" s="10">
        <v>1.7241379310344827</v>
      </c>
      <c r="H91" s="10">
        <v>3.8348082595870205</v>
      </c>
      <c r="I91" s="10">
        <v>3.6414565826330536</v>
      </c>
      <c r="J91" s="10">
        <v>1.9178082191780823</v>
      </c>
      <c r="K91" s="10">
        <v>2.34375</v>
      </c>
      <c r="L91" s="51">
        <v>27</v>
      </c>
      <c r="M91" s="1"/>
      <c r="N91" s="1"/>
      <c r="O91" s="1"/>
      <c r="P91" s="1"/>
      <c r="Q91" s="1"/>
      <c r="R91" s="1"/>
      <c r="S91" s="1"/>
    </row>
    <row r="92" spans="2:19" ht="15.75">
      <c r="B92" s="8">
        <v>118</v>
      </c>
      <c r="C92" s="9" t="s">
        <v>71</v>
      </c>
      <c r="D92" s="9"/>
      <c r="E92" s="10">
        <v>4.301075268817205</v>
      </c>
      <c r="F92" s="10">
        <v>1.4</v>
      </c>
      <c r="G92" s="10">
        <v>1.7123287671232876</v>
      </c>
      <c r="H92" s="10">
        <v>2.922077922077922</v>
      </c>
      <c r="I92" s="10">
        <v>4.026845637583892</v>
      </c>
      <c r="J92" s="10">
        <v>2.5423728813559325</v>
      </c>
      <c r="K92" s="10">
        <v>0.8595988538681949</v>
      </c>
      <c r="L92" s="51">
        <v>12</v>
      </c>
      <c r="M92" s="1"/>
      <c r="N92" s="1"/>
      <c r="O92" s="1"/>
      <c r="P92" s="1"/>
      <c r="Q92" s="1"/>
      <c r="R92" s="1"/>
      <c r="S92" s="1"/>
    </row>
    <row r="93" spans="2:19" ht="15.75">
      <c r="B93" s="8">
        <v>119</v>
      </c>
      <c r="C93" s="9" t="s">
        <v>72</v>
      </c>
      <c r="D93" s="9"/>
      <c r="E93" s="10">
        <v>11.11111111111111</v>
      </c>
      <c r="F93" s="10">
        <v>6.7</v>
      </c>
      <c r="G93" s="10">
        <v>10</v>
      </c>
      <c r="H93" s="10">
        <v>2.5974025974025974</v>
      </c>
      <c r="I93" s="10">
        <v>3.428571428571429</v>
      </c>
      <c r="J93" s="10">
        <v>2.5974025974025974</v>
      </c>
      <c r="K93" s="10">
        <v>2.1505376344086025</v>
      </c>
      <c r="L93" s="51">
        <v>26</v>
      </c>
      <c r="M93" s="1"/>
      <c r="N93" s="1"/>
      <c r="O93" s="1"/>
      <c r="P93" s="1"/>
      <c r="Q93" s="1"/>
      <c r="R93" s="1"/>
      <c r="S93" s="1"/>
    </row>
    <row r="94" spans="2:19" ht="15.75">
      <c r="B94" s="8">
        <v>124</v>
      </c>
      <c r="C94" s="9" t="s">
        <v>73</v>
      </c>
      <c r="D94" s="9"/>
      <c r="E94" s="10">
        <v>7.526881720430108</v>
      </c>
      <c r="F94" s="10">
        <v>11.8</v>
      </c>
      <c r="G94" s="10">
        <v>13.302752293577983</v>
      </c>
      <c r="H94" s="10">
        <v>10.087719298245613</v>
      </c>
      <c r="I94" s="10">
        <v>9.523809523809524</v>
      </c>
      <c r="J94" s="10">
        <v>8.300395256916996</v>
      </c>
      <c r="K94" s="10">
        <v>8.695652173913043</v>
      </c>
      <c r="L94" s="51">
        <v>87</v>
      </c>
      <c r="M94" s="1"/>
      <c r="N94" s="1"/>
      <c r="O94" s="1"/>
      <c r="P94" s="1"/>
      <c r="Q94" s="1"/>
      <c r="R94" s="1"/>
      <c r="S94" s="1"/>
    </row>
    <row r="95" spans="2:19" ht="15.75">
      <c r="B95" s="8">
        <v>126</v>
      </c>
      <c r="C95" s="9" t="s">
        <v>74</v>
      </c>
      <c r="D95" s="9"/>
      <c r="E95" s="10">
        <v>10.880829015544041</v>
      </c>
      <c r="F95" s="10">
        <v>11.7</v>
      </c>
      <c r="G95" s="10">
        <v>10.539845758354756</v>
      </c>
      <c r="H95" s="10">
        <v>9.669211195928753</v>
      </c>
      <c r="I95" s="10">
        <v>9.045226130653267</v>
      </c>
      <c r="J95" s="10">
        <v>7.7134986225895315</v>
      </c>
      <c r="K95" s="10">
        <v>7.6923076923076925</v>
      </c>
      <c r="L95" s="51">
        <v>81</v>
      </c>
      <c r="M95" s="1"/>
      <c r="N95" s="1"/>
      <c r="O95" s="1"/>
      <c r="P95" s="1"/>
      <c r="Q95" s="1"/>
      <c r="R95" s="1"/>
      <c r="S95" s="1"/>
    </row>
    <row r="96" spans="2:19" ht="15.75">
      <c r="B96" s="8">
        <v>128</v>
      </c>
      <c r="C96" s="9" t="s">
        <v>75</v>
      </c>
      <c r="D96" s="9"/>
      <c r="E96" s="10">
        <v>4</v>
      </c>
      <c r="F96" s="10">
        <v>5.9</v>
      </c>
      <c r="G96" s="10">
        <v>3.1746031746031744</v>
      </c>
      <c r="H96" s="10">
        <v>3.582089552238806</v>
      </c>
      <c r="I96" s="10">
        <v>1.3812154696132597</v>
      </c>
      <c r="J96" s="10">
        <v>2.191780821917808</v>
      </c>
      <c r="K96" s="10">
        <v>2.0618556701030926</v>
      </c>
      <c r="L96" s="51">
        <v>24</v>
      </c>
      <c r="M96" s="1"/>
      <c r="N96" s="1"/>
      <c r="O96" s="1"/>
      <c r="P96" s="1"/>
      <c r="Q96" s="1"/>
      <c r="R96" s="1"/>
      <c r="S96" s="1"/>
    </row>
    <row r="97" spans="2:19" ht="15.75">
      <c r="B97" s="8">
        <v>129</v>
      </c>
      <c r="C97" s="9" t="s">
        <v>76</v>
      </c>
      <c r="D97" s="9"/>
      <c r="E97" s="10">
        <v>9.090909090909092</v>
      </c>
      <c r="F97" s="10">
        <v>13.3</v>
      </c>
      <c r="G97" s="10">
        <v>3.361344537815126</v>
      </c>
      <c r="H97" s="10">
        <v>6.837606837606838</v>
      </c>
      <c r="I97" s="10">
        <v>11.926605504587156</v>
      </c>
      <c r="J97" s="10">
        <v>10.084033613445378</v>
      </c>
      <c r="K97" s="10">
        <v>7.4324324324324325</v>
      </c>
      <c r="L97" s="51">
        <v>78</v>
      </c>
      <c r="M97" s="1"/>
      <c r="N97" s="1"/>
      <c r="O97" s="1"/>
      <c r="P97" s="1"/>
      <c r="Q97" s="1"/>
      <c r="R97" s="1"/>
      <c r="S97" s="1"/>
    </row>
    <row r="98" spans="2:19" ht="15.75">
      <c r="B98" s="8">
        <v>132</v>
      </c>
      <c r="C98" s="9" t="s">
        <v>78</v>
      </c>
      <c r="D98" s="9"/>
      <c r="E98" s="10">
        <v>5.194805194805195</v>
      </c>
      <c r="F98" s="10">
        <v>6.8</v>
      </c>
      <c r="G98" s="10">
        <v>7.202216066481995</v>
      </c>
      <c r="H98" s="10">
        <v>4.705882352941177</v>
      </c>
      <c r="I98" s="10">
        <v>6.557377049180328</v>
      </c>
      <c r="J98" s="10">
        <v>3.3802816901408446</v>
      </c>
      <c r="K98" s="10">
        <v>5.337078651685393</v>
      </c>
      <c r="L98" s="51">
        <v>67</v>
      </c>
      <c r="M98" s="1"/>
      <c r="N98" s="1"/>
      <c r="O98" s="1"/>
      <c r="P98" s="1"/>
      <c r="Q98" s="1"/>
      <c r="R98" s="1"/>
      <c r="S98" s="1"/>
    </row>
    <row r="99" spans="2:19" ht="15.75">
      <c r="B99" s="8">
        <v>131</v>
      </c>
      <c r="C99" s="9" t="s">
        <v>77</v>
      </c>
      <c r="D99" s="9"/>
      <c r="E99" s="10">
        <v>17.06422018348624</v>
      </c>
      <c r="F99" s="10">
        <v>10.6</v>
      </c>
      <c r="G99" s="10">
        <v>8.867924528301886</v>
      </c>
      <c r="H99" s="10">
        <v>8.670520231213873</v>
      </c>
      <c r="I99" s="10">
        <v>7.0745697896749515</v>
      </c>
      <c r="J99" s="10">
        <v>6.049149338374291</v>
      </c>
      <c r="K99" s="10">
        <v>5.253940455341506</v>
      </c>
      <c r="L99" s="51">
        <v>64</v>
      </c>
      <c r="M99" s="1"/>
      <c r="N99" s="1"/>
      <c r="O99" s="1"/>
      <c r="P99" s="1"/>
      <c r="Q99" s="1"/>
      <c r="R99" s="1"/>
      <c r="S99" s="1"/>
    </row>
    <row r="100" spans="2:19" ht="15.75">
      <c r="B100" s="8">
        <v>134</v>
      </c>
      <c r="C100" s="9" t="s">
        <v>79</v>
      </c>
      <c r="D100" s="9"/>
      <c r="E100" s="10">
        <v>6.962025316455696</v>
      </c>
      <c r="F100" s="10">
        <v>5.4</v>
      </c>
      <c r="G100" s="10">
        <v>13.609467455621301</v>
      </c>
      <c r="H100" s="10">
        <v>14.11042944785276</v>
      </c>
      <c r="I100" s="10">
        <v>10.404624277456648</v>
      </c>
      <c r="J100" s="10">
        <v>6.965174129353234</v>
      </c>
      <c r="K100" s="10">
        <v>7.6923076923076925</v>
      </c>
      <c r="L100" s="51">
        <v>81</v>
      </c>
      <c r="M100" s="1"/>
      <c r="N100" s="1"/>
      <c r="O100" s="1"/>
      <c r="P100" s="1"/>
      <c r="Q100" s="1"/>
      <c r="R100" s="1"/>
      <c r="S100" s="1"/>
    </row>
    <row r="101" spans="2:19" ht="15.75">
      <c r="B101" s="8">
        <v>135</v>
      </c>
      <c r="C101" s="9" t="s">
        <v>80</v>
      </c>
      <c r="D101" s="9"/>
      <c r="E101" s="10">
        <v>7.736720554272518</v>
      </c>
      <c r="F101" s="10">
        <v>7.9</v>
      </c>
      <c r="G101" s="10">
        <v>14.699792960662524</v>
      </c>
      <c r="H101" s="10">
        <v>17.175974710221286</v>
      </c>
      <c r="I101" s="10">
        <v>16.93181818181818</v>
      </c>
      <c r="J101" s="10">
        <v>10.046511627906977</v>
      </c>
      <c r="K101" s="10">
        <v>9.473684210526317</v>
      </c>
      <c r="L101" s="51">
        <v>91</v>
      </c>
      <c r="M101" s="1"/>
      <c r="N101" s="1"/>
      <c r="O101" s="1"/>
      <c r="P101" s="1"/>
      <c r="Q101" s="1"/>
      <c r="R101" s="1"/>
      <c r="S101" s="1"/>
    </row>
    <row r="102" spans="2:19" ht="15.75">
      <c r="B102" s="8">
        <v>137</v>
      </c>
      <c r="C102" s="9" t="s">
        <v>81</v>
      </c>
      <c r="D102" s="9"/>
      <c r="E102" s="10">
        <v>16.11111111111111</v>
      </c>
      <c r="F102" s="10">
        <v>19.2</v>
      </c>
      <c r="G102" s="10">
        <v>13.6</v>
      </c>
      <c r="H102" s="10">
        <v>9.090909090909092</v>
      </c>
      <c r="I102" s="10">
        <v>10.062893081761008</v>
      </c>
      <c r="J102" s="10">
        <v>5.911330049261084</v>
      </c>
      <c r="K102" s="10">
        <v>12.290502793296088</v>
      </c>
      <c r="L102" s="51">
        <v>105</v>
      </c>
      <c r="M102" s="1"/>
      <c r="N102" s="1"/>
      <c r="O102" s="1"/>
      <c r="P102" s="1"/>
      <c r="Q102" s="1"/>
      <c r="R102" s="1"/>
      <c r="S102" s="1"/>
    </row>
    <row r="103" spans="2:19" ht="15.75">
      <c r="B103" s="8">
        <v>138</v>
      </c>
      <c r="C103" s="9" t="s">
        <v>82</v>
      </c>
      <c r="D103" s="9"/>
      <c r="E103" s="10">
        <v>12.601626016260163</v>
      </c>
      <c r="F103" s="10">
        <v>11.3</v>
      </c>
      <c r="G103" s="10">
        <v>14.529914529914532</v>
      </c>
      <c r="H103" s="10">
        <v>13.545816733067728</v>
      </c>
      <c r="I103" s="10">
        <v>13.095238095238097</v>
      </c>
      <c r="J103" s="10">
        <v>8.681135225375627</v>
      </c>
      <c r="K103" s="10">
        <v>7.224958949096879</v>
      </c>
      <c r="L103" s="51">
        <v>76</v>
      </c>
      <c r="M103" s="1"/>
      <c r="N103" s="1"/>
      <c r="O103" s="1"/>
      <c r="P103" s="1"/>
      <c r="Q103" s="1"/>
      <c r="R103" s="1"/>
      <c r="S103" s="1"/>
    </row>
    <row r="104" spans="2:19" ht="15.75">
      <c r="B104" s="8">
        <v>139</v>
      </c>
      <c r="C104" s="9" t="s">
        <v>83</v>
      </c>
      <c r="D104" s="9"/>
      <c r="E104" s="10">
        <v>6</v>
      </c>
      <c r="F104" s="10">
        <v>9.8</v>
      </c>
      <c r="G104" s="10">
        <v>10.112359550561797</v>
      </c>
      <c r="H104" s="10">
        <v>4.975124378109453</v>
      </c>
      <c r="I104" s="10">
        <v>8.771929824561402</v>
      </c>
      <c r="J104" s="10">
        <v>7.18562874251497</v>
      </c>
      <c r="K104" s="10">
        <v>2.9850746268656714</v>
      </c>
      <c r="L104" s="51">
        <v>36</v>
      </c>
      <c r="M104" s="1"/>
      <c r="N104" s="1"/>
      <c r="O104" s="1"/>
      <c r="P104" s="1"/>
      <c r="Q104" s="1"/>
      <c r="R104" s="1"/>
      <c r="S104" s="1"/>
    </row>
    <row r="105" spans="2:19" ht="15.75">
      <c r="B105" s="8">
        <v>140</v>
      </c>
      <c r="C105" s="9" t="s">
        <v>84</v>
      </c>
      <c r="D105" s="9"/>
      <c r="E105" s="10">
        <v>6.8493150684931505</v>
      </c>
      <c r="F105" s="10">
        <v>8</v>
      </c>
      <c r="G105" s="10">
        <v>11.688311688311687</v>
      </c>
      <c r="H105" s="10">
        <v>13.043478260869565</v>
      </c>
      <c r="I105" s="10">
        <v>8.91089108910891</v>
      </c>
      <c r="J105" s="10">
        <v>7.6190476190476195</v>
      </c>
      <c r="K105" s="10">
        <v>9.090909090909092</v>
      </c>
      <c r="L105" s="51">
        <v>89</v>
      </c>
      <c r="M105" s="1"/>
      <c r="N105" s="1"/>
      <c r="O105" s="1"/>
      <c r="P105" s="1"/>
      <c r="Q105" s="1"/>
      <c r="R105" s="1"/>
      <c r="S105" s="1"/>
    </row>
    <row r="106" spans="2:19" ht="15.75">
      <c r="B106" s="8">
        <v>141</v>
      </c>
      <c r="C106" s="9" t="s">
        <v>85</v>
      </c>
      <c r="D106" s="9"/>
      <c r="E106" s="10">
        <v>11.702127659574469</v>
      </c>
      <c r="F106" s="10">
        <v>19</v>
      </c>
      <c r="G106" s="10">
        <v>13.492063492063492</v>
      </c>
      <c r="H106" s="10">
        <v>9.090909090909092</v>
      </c>
      <c r="I106" s="10">
        <v>19.047619047619047</v>
      </c>
      <c r="J106" s="10">
        <v>16.216216216216218</v>
      </c>
      <c r="K106" s="10">
        <v>12.264150943396226</v>
      </c>
      <c r="L106" s="51">
        <v>104</v>
      </c>
      <c r="M106" s="1"/>
      <c r="N106" s="1"/>
      <c r="O106" s="1"/>
      <c r="P106" s="1"/>
      <c r="Q106" s="1"/>
      <c r="R106" s="1"/>
      <c r="S106" s="1"/>
    </row>
    <row r="107" spans="2:19" ht="15.75">
      <c r="B107" s="8">
        <v>142</v>
      </c>
      <c r="C107" s="9" t="s">
        <v>86</v>
      </c>
      <c r="D107" s="9"/>
      <c r="E107" s="10">
        <v>7.6923076923076925</v>
      </c>
      <c r="F107" s="10">
        <v>7.1</v>
      </c>
      <c r="G107" s="10">
        <v>4.225352112676056</v>
      </c>
      <c r="H107" s="10">
        <v>6.741573033707865</v>
      </c>
      <c r="I107" s="10">
        <v>9.289617486338798</v>
      </c>
      <c r="J107" s="10">
        <v>6.0606060606060606</v>
      </c>
      <c r="K107" s="10">
        <v>4.186046511627907</v>
      </c>
      <c r="L107" s="51">
        <v>48</v>
      </c>
      <c r="M107" s="1"/>
      <c r="N107" s="1"/>
      <c r="O107" s="1"/>
      <c r="P107" s="1"/>
      <c r="Q107" s="1"/>
      <c r="R107" s="1"/>
      <c r="S107" s="1"/>
    </row>
    <row r="108" spans="2:19" ht="15.75">
      <c r="B108" s="8">
        <v>143</v>
      </c>
      <c r="C108" s="9" t="s">
        <v>87</v>
      </c>
      <c r="D108" s="9"/>
      <c r="E108" s="10">
        <v>20.357142857142858</v>
      </c>
      <c r="F108" s="10">
        <v>17.5</v>
      </c>
      <c r="G108" s="10">
        <v>19.36416184971098</v>
      </c>
      <c r="H108" s="10">
        <v>24.74576271186441</v>
      </c>
      <c r="I108" s="10">
        <v>24.47761194029851</v>
      </c>
      <c r="J108" s="10">
        <v>18.694362017804153</v>
      </c>
      <c r="K108" s="10">
        <v>15.957446808510639</v>
      </c>
      <c r="L108" s="51">
        <v>110</v>
      </c>
      <c r="M108" s="1"/>
      <c r="N108" s="1"/>
      <c r="O108" s="1"/>
      <c r="P108" s="1"/>
      <c r="Q108" s="1"/>
      <c r="R108" s="1"/>
      <c r="S108" s="1"/>
    </row>
    <row r="109" spans="2:19" ht="15.75">
      <c r="B109" s="8">
        <v>144</v>
      </c>
      <c r="C109" s="9" t="s">
        <v>88</v>
      </c>
      <c r="D109" s="9"/>
      <c r="E109" s="10">
        <v>0.8670520231213872</v>
      </c>
      <c r="F109" s="10">
        <v>0.8</v>
      </c>
      <c r="G109" s="10">
        <v>2.1164021164021163</v>
      </c>
      <c r="H109" s="10">
        <v>0.25125628140703515</v>
      </c>
      <c r="I109" s="10">
        <v>1.4218009478672986</v>
      </c>
      <c r="J109" s="10">
        <v>7</v>
      </c>
      <c r="K109" s="10">
        <v>7.441860465116279</v>
      </c>
      <c r="L109" s="51">
        <v>79</v>
      </c>
      <c r="M109" s="1"/>
      <c r="N109" s="1"/>
      <c r="O109" s="1"/>
      <c r="P109" s="1"/>
      <c r="Q109" s="1"/>
      <c r="R109" s="1"/>
      <c r="S109" s="1"/>
    </row>
    <row r="110" spans="2:19" ht="15.75">
      <c r="B110" s="8">
        <v>146</v>
      </c>
      <c r="C110" s="9" t="s">
        <v>89</v>
      </c>
      <c r="D110" s="9"/>
      <c r="E110" s="10">
        <v>12.416107382550337</v>
      </c>
      <c r="F110" s="10">
        <v>12.5</v>
      </c>
      <c r="G110" s="10">
        <v>10.543130990415335</v>
      </c>
      <c r="H110" s="10">
        <v>7.801418439716312</v>
      </c>
      <c r="I110" s="10">
        <v>9.90990990990991</v>
      </c>
      <c r="J110" s="10">
        <v>8.761329305135952</v>
      </c>
      <c r="K110" s="10">
        <v>8.529411764705882</v>
      </c>
      <c r="L110" s="51">
        <v>85</v>
      </c>
      <c r="M110" s="1"/>
      <c r="N110" s="1"/>
      <c r="O110" s="1"/>
      <c r="P110" s="1"/>
      <c r="Q110" s="1"/>
      <c r="R110" s="1"/>
      <c r="S110" s="1"/>
    </row>
    <row r="111" spans="2:19" ht="15.75">
      <c r="B111" s="8">
        <v>148</v>
      </c>
      <c r="C111" s="9" t="s">
        <v>90</v>
      </c>
      <c r="D111" s="9"/>
      <c r="E111" s="10">
        <v>8.11965811965812</v>
      </c>
      <c r="F111" s="10">
        <v>8.3</v>
      </c>
      <c r="G111" s="10">
        <v>5.36779324055666</v>
      </c>
      <c r="H111" s="10">
        <v>7.317073170731707</v>
      </c>
      <c r="I111" s="10">
        <v>4.393673110720562</v>
      </c>
      <c r="J111" s="10">
        <v>2.73972602739726</v>
      </c>
      <c r="K111" s="10">
        <v>4.485981308411215</v>
      </c>
      <c r="L111" s="51">
        <v>51</v>
      </c>
      <c r="M111" s="1"/>
      <c r="N111" s="1"/>
      <c r="O111" s="1"/>
      <c r="P111" s="1"/>
      <c r="Q111" s="1"/>
      <c r="R111" s="1"/>
      <c r="S111" s="1"/>
    </row>
    <row r="112" spans="2:19" ht="15.75">
      <c r="B112" s="8">
        <v>151</v>
      </c>
      <c r="C112" s="9" t="s">
        <v>91</v>
      </c>
      <c r="D112" s="9"/>
      <c r="E112" s="10">
        <v>35.611038107752954</v>
      </c>
      <c r="F112" s="10">
        <v>37.6</v>
      </c>
      <c r="G112" s="10">
        <v>27.992459943449578</v>
      </c>
      <c r="H112" s="10">
        <v>19.472247497725203</v>
      </c>
      <c r="I112" s="10">
        <v>11.26885536823425</v>
      </c>
      <c r="J112" s="10">
        <v>9.84974958263773</v>
      </c>
      <c r="K112" s="10">
        <v>10.273405136702568</v>
      </c>
      <c r="L112" s="51">
        <v>96</v>
      </c>
      <c r="M112" s="1"/>
      <c r="N112" s="1"/>
      <c r="O112" s="1"/>
      <c r="P112" s="1"/>
      <c r="Q112" s="1"/>
      <c r="R112" s="1"/>
      <c r="S112" s="1"/>
    </row>
    <row r="113" spans="2:19" ht="15.75">
      <c r="B113" s="8">
        <v>152</v>
      </c>
      <c r="C113" s="9" t="s">
        <v>92</v>
      </c>
      <c r="D113" s="9"/>
      <c r="E113" s="10">
        <v>11.518324607329843</v>
      </c>
      <c r="F113" s="10">
        <v>14</v>
      </c>
      <c r="G113" s="10">
        <v>11.224489795918368</v>
      </c>
      <c r="H113" s="10">
        <v>4.807692307692308</v>
      </c>
      <c r="I113" s="10">
        <v>3.225806451612903</v>
      </c>
      <c r="J113" s="10">
        <v>4.721030042918455</v>
      </c>
      <c r="K113" s="10">
        <v>2.898550724637681</v>
      </c>
      <c r="L113" s="51">
        <v>35</v>
      </c>
      <c r="M113" s="1"/>
      <c r="N113" s="1"/>
      <c r="O113" s="1"/>
      <c r="P113" s="1"/>
      <c r="Q113" s="1"/>
      <c r="R113" s="1"/>
      <c r="S113" s="1"/>
    </row>
    <row r="114" spans="2:19" ht="15.75">
      <c r="B114" s="8">
        <v>153</v>
      </c>
      <c r="C114" s="9" t="s">
        <v>93</v>
      </c>
      <c r="D114" s="9"/>
      <c r="E114" s="10">
        <v>15.18987341772152</v>
      </c>
      <c r="F114" s="10">
        <v>14.5</v>
      </c>
      <c r="G114" s="10">
        <v>15.413533834586465</v>
      </c>
      <c r="H114" s="10">
        <v>12.704918032786885</v>
      </c>
      <c r="I114" s="10">
        <v>11.929824561403509</v>
      </c>
      <c r="J114" s="10">
        <v>10.15625</v>
      </c>
      <c r="K114" s="10">
        <v>6.870229007633588</v>
      </c>
      <c r="L114" s="51">
        <v>73</v>
      </c>
      <c r="M114" s="1"/>
      <c r="N114" s="1"/>
      <c r="O114" s="1"/>
      <c r="P114" s="1"/>
      <c r="Q114" s="1"/>
      <c r="R114" s="1"/>
      <c r="S114" s="1"/>
    </row>
    <row r="115" spans="2:19" ht="15.75">
      <c r="B115" s="8">
        <v>155</v>
      </c>
      <c r="C115" s="9" t="s">
        <v>95</v>
      </c>
      <c r="D115" s="9"/>
      <c r="E115" s="10">
        <v>8.617886178861788</v>
      </c>
      <c r="F115" s="10">
        <v>12.3</v>
      </c>
      <c r="G115" s="10">
        <v>9.59349593495935</v>
      </c>
      <c r="H115" s="10">
        <v>7.715582450832073</v>
      </c>
      <c r="I115" s="10">
        <v>8.579465541490858</v>
      </c>
      <c r="J115" s="10">
        <v>8.379888268156424</v>
      </c>
      <c r="K115" s="10">
        <v>5.234159779614325</v>
      </c>
      <c r="L115" s="51">
        <v>63</v>
      </c>
      <c r="M115" s="1"/>
      <c r="N115" s="1"/>
      <c r="O115" s="1"/>
      <c r="P115" s="1"/>
      <c r="Q115" s="1"/>
      <c r="R115" s="1"/>
      <c r="S115" s="1"/>
    </row>
    <row r="116" spans="2:19" ht="15.75">
      <c r="B116" s="8">
        <v>156</v>
      </c>
      <c r="C116" s="9" t="s">
        <v>96</v>
      </c>
      <c r="D116" s="9"/>
      <c r="E116" s="10">
        <v>26.50375939849624</v>
      </c>
      <c r="F116" s="10">
        <v>21.3</v>
      </c>
      <c r="G116" s="10">
        <v>18.353344768439108</v>
      </c>
      <c r="H116" s="10">
        <v>13.556338028169016</v>
      </c>
      <c r="I116" s="10">
        <v>10.63063063063063</v>
      </c>
      <c r="J116" s="10">
        <v>4.528985507246377</v>
      </c>
      <c r="K116" s="10">
        <v>5.806451612903226</v>
      </c>
      <c r="L116" s="51">
        <v>70</v>
      </c>
      <c r="M116" s="1"/>
      <c r="N116" s="1"/>
      <c r="O116" s="1"/>
      <c r="P116" s="1"/>
      <c r="Q116" s="1"/>
      <c r="R116" s="1"/>
      <c r="S116" s="1"/>
    </row>
    <row r="117" spans="2:19" ht="15.75">
      <c r="B117" s="8">
        <v>154</v>
      </c>
      <c r="C117" s="9" t="s">
        <v>94</v>
      </c>
      <c r="D117" s="9"/>
      <c r="E117" s="10">
        <v>9.30232558139535</v>
      </c>
      <c r="F117" s="10">
        <v>3.6</v>
      </c>
      <c r="G117" s="10">
        <v>5.769230769230769</v>
      </c>
      <c r="H117" s="10">
        <v>8.333333333333332</v>
      </c>
      <c r="I117" s="10">
        <v>2.8169014084507045</v>
      </c>
      <c r="J117" s="10">
        <v>1.1363636363636365</v>
      </c>
      <c r="K117" s="10">
        <v>1.2658227848101267</v>
      </c>
      <c r="L117" s="51">
        <v>19</v>
      </c>
      <c r="M117" s="1"/>
      <c r="N117" s="1"/>
      <c r="O117" s="1"/>
      <c r="P117" s="1"/>
      <c r="Q117" s="1"/>
      <c r="R117" s="1"/>
      <c r="S117" s="1"/>
    </row>
    <row r="118" spans="2:19" ht="15.75">
      <c r="B118" s="8">
        <v>157</v>
      </c>
      <c r="C118" s="9" t="s">
        <v>97</v>
      </c>
      <c r="D118" s="9"/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51">
        <v>1</v>
      </c>
      <c r="M118" s="1"/>
      <c r="N118" s="1"/>
      <c r="O118" s="1"/>
      <c r="P118" s="1"/>
      <c r="Q118" s="1"/>
      <c r="R118" s="1"/>
      <c r="S118" s="1"/>
    </row>
    <row r="119" spans="2:19" ht="15.75">
      <c r="B119" s="8">
        <v>158</v>
      </c>
      <c r="C119" s="9" t="s">
        <v>98</v>
      </c>
      <c r="D119" s="9"/>
      <c r="E119" s="10">
        <v>1.7167381974248928</v>
      </c>
      <c r="F119" s="10">
        <v>2.2</v>
      </c>
      <c r="G119" s="10">
        <v>0.8368200836820083</v>
      </c>
      <c r="H119" s="10">
        <v>2.3255813953488373</v>
      </c>
      <c r="I119" s="10">
        <v>3.597122302158273</v>
      </c>
      <c r="J119" s="10">
        <v>1.520912547528517</v>
      </c>
      <c r="K119" s="10">
        <v>1.2195121951219512</v>
      </c>
      <c r="L119" s="51">
        <v>18</v>
      </c>
      <c r="M119" s="1"/>
      <c r="N119" s="1"/>
      <c r="O119" s="1"/>
      <c r="P119" s="1"/>
      <c r="Q119" s="1"/>
      <c r="R119" s="1"/>
      <c r="S119" s="1"/>
    </row>
    <row r="120" spans="2:19" ht="15.75">
      <c r="B120" s="8">
        <v>159</v>
      </c>
      <c r="C120" s="9" t="s">
        <v>99</v>
      </c>
      <c r="D120" s="9"/>
      <c r="E120" s="10">
        <v>7.82608695652174</v>
      </c>
      <c r="F120" s="10">
        <v>7.5</v>
      </c>
      <c r="G120" s="10">
        <v>10.548523206751055</v>
      </c>
      <c r="H120" s="10">
        <v>7.627118644067797</v>
      </c>
      <c r="I120" s="10">
        <v>7.392996108949417</v>
      </c>
      <c r="J120" s="10">
        <v>4.059040590405904</v>
      </c>
      <c r="K120" s="10">
        <v>9.881422924901186</v>
      </c>
      <c r="L120" s="51">
        <v>94</v>
      </c>
      <c r="M120" s="1"/>
      <c r="N120" s="1"/>
      <c r="O120" s="1"/>
      <c r="P120" s="1"/>
      <c r="Q120" s="1"/>
      <c r="R120" s="1"/>
      <c r="S120" s="1"/>
    </row>
    <row r="121" spans="2:19" ht="15.75">
      <c r="B121" s="8">
        <v>161</v>
      </c>
      <c r="C121" s="9" t="s">
        <v>100</v>
      </c>
      <c r="D121" s="9"/>
      <c r="E121" s="10">
        <v>1.5789473684210527</v>
      </c>
      <c r="F121" s="10">
        <v>0.9</v>
      </c>
      <c r="G121" s="10">
        <v>1.8018018018018018</v>
      </c>
      <c r="H121" s="10">
        <v>1.293103448275862</v>
      </c>
      <c r="I121" s="10">
        <v>2.4193548387096775</v>
      </c>
      <c r="J121" s="10">
        <v>2.0325203252032518</v>
      </c>
      <c r="K121" s="10">
        <v>0.390625</v>
      </c>
      <c r="L121" s="51">
        <v>7</v>
      </c>
      <c r="M121" s="1"/>
      <c r="N121" s="1"/>
      <c r="O121" s="1"/>
      <c r="P121" s="1"/>
      <c r="Q121" s="1"/>
      <c r="R121" s="1"/>
      <c r="S121" s="1"/>
    </row>
    <row r="122" spans="2:19" ht="15.75">
      <c r="B122" s="8">
        <v>162</v>
      </c>
      <c r="C122" s="9" t="s">
        <v>101</v>
      </c>
      <c r="D122" s="9"/>
      <c r="E122" s="10">
        <v>100</v>
      </c>
      <c r="F122" s="10">
        <v>66.7</v>
      </c>
      <c r="G122" s="10">
        <v>100</v>
      </c>
      <c r="H122" s="10">
        <v>87.5</v>
      </c>
      <c r="I122" s="10">
        <v>100</v>
      </c>
      <c r="J122" s="10">
        <v>50</v>
      </c>
      <c r="K122" s="10">
        <v>16.666666666666664</v>
      </c>
      <c r="L122" s="51">
        <v>111</v>
      </c>
      <c r="M122" s="1"/>
      <c r="N122" s="1"/>
      <c r="O122" s="1"/>
      <c r="P122" s="1"/>
      <c r="Q122" s="1"/>
      <c r="R122" s="1"/>
      <c r="S122" s="1"/>
    </row>
    <row r="123" spans="2:19" ht="15.75">
      <c r="B123" s="8">
        <v>163</v>
      </c>
      <c r="C123" s="9" t="s">
        <v>102</v>
      </c>
      <c r="D123" s="9"/>
      <c r="E123" s="10">
        <v>33.46456692913386</v>
      </c>
      <c r="F123" s="10">
        <v>30.9</v>
      </c>
      <c r="G123" s="10">
        <v>34.84848484848485</v>
      </c>
      <c r="H123" s="10">
        <v>19.19191919191919</v>
      </c>
      <c r="I123" s="10">
        <v>22.295081967213115</v>
      </c>
      <c r="J123" s="10">
        <v>19.243986254295535</v>
      </c>
      <c r="K123" s="10">
        <v>17.93103448275862</v>
      </c>
      <c r="L123" s="51">
        <v>113</v>
      </c>
      <c r="M123" s="1"/>
      <c r="N123" s="1"/>
      <c r="O123" s="1"/>
      <c r="P123" s="1"/>
      <c r="Q123" s="1"/>
      <c r="R123" s="1"/>
      <c r="S123" s="1"/>
    </row>
    <row r="124" spans="2:19" ht="15.75">
      <c r="B124" s="8">
        <v>165</v>
      </c>
      <c r="C124" s="9" t="s">
        <v>104</v>
      </c>
      <c r="D124" s="9"/>
      <c r="E124" s="10">
        <v>15.315315315315313</v>
      </c>
      <c r="F124" s="10">
        <v>16.2</v>
      </c>
      <c r="G124" s="10">
        <v>15.286624203821656</v>
      </c>
      <c r="H124" s="10">
        <v>13.986013986013987</v>
      </c>
      <c r="I124" s="10">
        <v>20</v>
      </c>
      <c r="J124" s="10">
        <v>22.435897435897438</v>
      </c>
      <c r="K124" s="10">
        <v>13.690476190476192</v>
      </c>
      <c r="L124" s="51">
        <v>107</v>
      </c>
      <c r="M124" s="1"/>
      <c r="N124" s="1"/>
      <c r="O124" s="1"/>
      <c r="P124" s="1"/>
      <c r="Q124" s="1"/>
      <c r="R124" s="1"/>
      <c r="S124" s="1"/>
    </row>
    <row r="125" spans="2:19" ht="15.75">
      <c r="B125" s="8">
        <v>164</v>
      </c>
      <c r="C125" s="9" t="s">
        <v>103</v>
      </c>
      <c r="D125" s="9"/>
      <c r="E125" s="10">
        <v>10.46831955922865</v>
      </c>
      <c r="F125" s="10">
        <v>11.5</v>
      </c>
      <c r="G125" s="10">
        <v>9.762532981530343</v>
      </c>
      <c r="H125" s="10">
        <v>11.325301204819278</v>
      </c>
      <c r="I125" s="10">
        <v>12.376237623762377</v>
      </c>
      <c r="J125" s="10">
        <v>10.361445783132531</v>
      </c>
      <c r="K125" s="10">
        <v>7.933194154488518</v>
      </c>
      <c r="L125" s="51">
        <v>83</v>
      </c>
      <c r="M125" s="1"/>
      <c r="N125" s="1"/>
      <c r="O125" s="1"/>
      <c r="P125" s="1"/>
      <c r="Q125" s="1"/>
      <c r="R125" s="1"/>
      <c r="S125" s="1"/>
    </row>
    <row r="126" spans="2:19" ht="15.75">
      <c r="B126" s="8">
        <v>166</v>
      </c>
      <c r="C126" s="9" t="s">
        <v>105</v>
      </c>
      <c r="D126" s="9"/>
      <c r="E126" s="10">
        <v>1.762114537444934</v>
      </c>
      <c r="F126" s="10">
        <v>6.2</v>
      </c>
      <c r="G126" s="10">
        <v>3.896103896103896</v>
      </c>
      <c r="H126" s="10">
        <v>6.278026905829597</v>
      </c>
      <c r="I126" s="10">
        <v>4.464285714285714</v>
      </c>
      <c r="J126" s="10">
        <v>6.870229007633588</v>
      </c>
      <c r="K126" s="10">
        <v>5.058365758754864</v>
      </c>
      <c r="L126" s="51">
        <v>60</v>
      </c>
      <c r="M126" s="1"/>
      <c r="N126" s="1"/>
      <c r="O126" s="1"/>
      <c r="P126" s="1"/>
      <c r="Q126" s="1"/>
      <c r="R126" s="1"/>
      <c r="S126" s="1"/>
    </row>
    <row r="127" spans="2:19" ht="15.75">
      <c r="B127" s="8"/>
      <c r="C127" s="9"/>
      <c r="D127" s="9"/>
      <c r="E127" s="10"/>
      <c r="F127" s="10"/>
      <c r="G127" s="10"/>
      <c r="H127" s="10"/>
      <c r="I127" s="10"/>
      <c r="J127" s="10"/>
      <c r="K127" s="10"/>
      <c r="L127" s="51"/>
      <c r="M127" s="1"/>
      <c r="N127" s="1"/>
      <c r="O127" s="1"/>
      <c r="P127" s="1"/>
      <c r="Q127" s="1"/>
      <c r="R127" s="1"/>
      <c r="S127" s="1"/>
    </row>
    <row r="128" spans="2:19" ht="15.75">
      <c r="B128" s="8"/>
      <c r="C128" s="9"/>
      <c r="D128" s="9"/>
      <c r="E128" s="10"/>
      <c r="F128" s="10"/>
      <c r="G128" s="10"/>
      <c r="H128" s="10"/>
      <c r="I128" s="10"/>
      <c r="J128" s="10"/>
      <c r="K128" s="10"/>
      <c r="L128" s="51"/>
      <c r="M128" s="1"/>
      <c r="N128" s="1"/>
      <c r="O128" s="1"/>
      <c r="P128" s="1"/>
      <c r="Q128" s="1"/>
      <c r="R128" s="1"/>
      <c r="S128" s="1"/>
    </row>
    <row r="129" spans="2:19" ht="15.75">
      <c r="B129" s="8">
        <v>241</v>
      </c>
      <c r="C129" s="9" t="s">
        <v>124</v>
      </c>
      <c r="D129" s="9"/>
      <c r="E129" s="10" t="s">
        <v>120</v>
      </c>
      <c r="F129" s="10" t="s">
        <v>120</v>
      </c>
      <c r="G129" s="10" t="s">
        <v>120</v>
      </c>
      <c r="H129" s="10" t="s">
        <v>120</v>
      </c>
      <c r="I129" s="10" t="s">
        <v>120</v>
      </c>
      <c r="J129" s="10">
        <v>0</v>
      </c>
      <c r="K129" s="10">
        <v>100</v>
      </c>
      <c r="L129" s="51"/>
      <c r="M129" s="1"/>
      <c r="N129" s="1"/>
      <c r="O129" s="1"/>
      <c r="P129" s="1"/>
      <c r="Q129" s="1"/>
      <c r="R129" s="1"/>
      <c r="S129" s="1"/>
    </row>
    <row r="130" spans="2:19" ht="15.75">
      <c r="B130" s="8">
        <v>242</v>
      </c>
      <c r="C130" s="9" t="s">
        <v>135</v>
      </c>
      <c r="D130" s="9"/>
      <c r="E130" s="10" t="s">
        <v>120</v>
      </c>
      <c r="F130" s="10" t="s">
        <v>120</v>
      </c>
      <c r="G130" s="10" t="s">
        <v>120</v>
      </c>
      <c r="H130" s="10" t="s">
        <v>120</v>
      </c>
      <c r="I130" s="10" t="s">
        <v>120</v>
      </c>
      <c r="J130" s="10" t="s">
        <v>120</v>
      </c>
      <c r="K130" s="10">
        <v>33.33333333333333</v>
      </c>
      <c r="L130" s="51"/>
      <c r="M130" s="1"/>
      <c r="N130" s="1"/>
      <c r="O130" s="1"/>
      <c r="P130" s="1"/>
      <c r="Q130" s="1"/>
      <c r="R130" s="1"/>
      <c r="S130" s="1"/>
    </row>
    <row r="131" spans="2:19" ht="15.75">
      <c r="B131" s="8">
        <v>243</v>
      </c>
      <c r="C131" s="9" t="s">
        <v>125</v>
      </c>
      <c r="D131" s="9"/>
      <c r="E131" s="10" t="s">
        <v>120</v>
      </c>
      <c r="F131" s="10" t="s">
        <v>120</v>
      </c>
      <c r="G131" s="10" t="s">
        <v>120</v>
      </c>
      <c r="H131" s="10" t="s">
        <v>120</v>
      </c>
      <c r="I131" s="10" t="s">
        <v>120</v>
      </c>
      <c r="J131" s="10">
        <v>0</v>
      </c>
      <c r="K131" s="10">
        <v>0</v>
      </c>
      <c r="L131" s="51"/>
      <c r="M131" s="1"/>
      <c r="N131" s="1"/>
      <c r="O131" s="1"/>
      <c r="P131" s="1"/>
      <c r="Q131" s="1"/>
      <c r="R131" s="1"/>
      <c r="S131" s="1"/>
    </row>
    <row r="132" spans="2:19" ht="31.5">
      <c r="B132" s="8">
        <v>244</v>
      </c>
      <c r="C132" s="9" t="s">
        <v>145</v>
      </c>
      <c r="D132" s="9"/>
      <c r="E132" s="10" t="s">
        <v>120</v>
      </c>
      <c r="F132" s="10" t="s">
        <v>120</v>
      </c>
      <c r="G132" s="10" t="s">
        <v>120</v>
      </c>
      <c r="H132" s="10" t="s">
        <v>120</v>
      </c>
      <c r="I132" s="10" t="s">
        <v>120</v>
      </c>
      <c r="J132" s="10">
        <v>0</v>
      </c>
      <c r="K132" s="10">
        <v>11.11111111111111</v>
      </c>
      <c r="L132" s="51"/>
      <c r="M132" s="1"/>
      <c r="N132" s="1"/>
      <c r="O132" s="1"/>
      <c r="P132" s="1"/>
      <c r="Q132" s="1"/>
      <c r="R132" s="1"/>
      <c r="S132" s="1"/>
    </row>
    <row r="133" spans="2:19" ht="15.75">
      <c r="B133" s="8">
        <v>245</v>
      </c>
      <c r="C133" s="9" t="s">
        <v>136</v>
      </c>
      <c r="D133" s="9"/>
      <c r="E133" s="10" t="s">
        <v>120</v>
      </c>
      <c r="F133" s="10" t="s">
        <v>120</v>
      </c>
      <c r="G133" s="10" t="s">
        <v>120</v>
      </c>
      <c r="H133" s="10" t="s">
        <v>120</v>
      </c>
      <c r="I133" s="10" t="s">
        <v>120</v>
      </c>
      <c r="J133" s="10">
        <v>0</v>
      </c>
      <c r="K133" s="10">
        <v>0</v>
      </c>
      <c r="L133" s="51"/>
      <c r="M133" s="1"/>
      <c r="N133" s="1"/>
      <c r="O133" s="1"/>
      <c r="P133" s="1"/>
      <c r="Q133" s="1"/>
      <c r="R133" s="1"/>
      <c r="S133" s="1"/>
    </row>
    <row r="134" spans="2:19" ht="15.75">
      <c r="B134" s="8">
        <v>253</v>
      </c>
      <c r="C134" s="9" t="s">
        <v>126</v>
      </c>
      <c r="D134" s="9"/>
      <c r="E134" s="10" t="s">
        <v>120</v>
      </c>
      <c r="F134" s="10" t="s">
        <v>120</v>
      </c>
      <c r="G134" s="10" t="s">
        <v>120</v>
      </c>
      <c r="H134" s="10" t="s">
        <v>120</v>
      </c>
      <c r="I134" s="10" t="s">
        <v>120</v>
      </c>
      <c r="J134" s="10">
        <v>0</v>
      </c>
      <c r="K134" s="10">
        <v>0</v>
      </c>
      <c r="L134" s="51"/>
      <c r="M134" s="1"/>
      <c r="N134" s="1"/>
      <c r="O134" s="1"/>
      <c r="P134" s="1"/>
      <c r="Q134" s="1"/>
      <c r="R134" s="1"/>
      <c r="S134" s="1"/>
    </row>
    <row r="135" spans="2:19" ht="31.5">
      <c r="B135" s="8">
        <v>268</v>
      </c>
      <c r="C135" s="9" t="s">
        <v>127</v>
      </c>
      <c r="D135" s="9"/>
      <c r="E135" s="10" t="s">
        <v>120</v>
      </c>
      <c r="F135" s="10" t="s">
        <v>120</v>
      </c>
      <c r="G135" s="10" t="s">
        <v>120</v>
      </c>
      <c r="H135" s="10" t="s">
        <v>120</v>
      </c>
      <c r="I135" s="10" t="s">
        <v>120</v>
      </c>
      <c r="J135" s="10">
        <v>5.88235294117647</v>
      </c>
      <c r="K135" s="10">
        <v>3.1746031746031744</v>
      </c>
      <c r="L135" s="51"/>
      <c r="M135" s="1"/>
      <c r="N135" s="1"/>
      <c r="O135" s="1"/>
      <c r="P135" s="1"/>
      <c r="Q135" s="1"/>
      <c r="R135" s="1"/>
      <c r="S135" s="1"/>
    </row>
    <row r="136" spans="2:19" ht="15.75">
      <c r="B136" s="8">
        <v>269</v>
      </c>
      <c r="C136" s="9" t="s">
        <v>128</v>
      </c>
      <c r="D136" s="9"/>
      <c r="E136" s="10" t="s">
        <v>120</v>
      </c>
      <c r="F136" s="10" t="s">
        <v>120</v>
      </c>
      <c r="G136" s="10" t="s">
        <v>120</v>
      </c>
      <c r="H136" s="10" t="s">
        <v>120</v>
      </c>
      <c r="I136" s="10" t="s">
        <v>120</v>
      </c>
      <c r="J136" s="10">
        <v>5.128205128205128</v>
      </c>
      <c r="K136" s="10">
        <v>9.090909090909092</v>
      </c>
      <c r="L136" s="51"/>
      <c r="M136" s="1"/>
      <c r="N136" s="1"/>
      <c r="O136" s="1"/>
      <c r="P136" s="1"/>
      <c r="Q136" s="1"/>
      <c r="R136" s="1"/>
      <c r="S136" s="1"/>
    </row>
    <row r="137" spans="2:19" ht="15.75">
      <c r="B137" s="8">
        <v>272</v>
      </c>
      <c r="C137" s="9" t="s">
        <v>129</v>
      </c>
      <c r="D137" s="9"/>
      <c r="E137" s="10" t="s">
        <v>120</v>
      </c>
      <c r="F137" s="10" t="s">
        <v>120</v>
      </c>
      <c r="G137" s="10" t="s">
        <v>120</v>
      </c>
      <c r="H137" s="10" t="s">
        <v>120</v>
      </c>
      <c r="I137" s="10" t="s">
        <v>120</v>
      </c>
      <c r="J137" s="10">
        <v>15</v>
      </c>
      <c r="K137" s="10">
        <v>0</v>
      </c>
      <c r="L137" s="51"/>
      <c r="M137" s="1"/>
      <c r="N137" s="1"/>
      <c r="O137" s="1"/>
      <c r="P137" s="1"/>
      <c r="Q137" s="1"/>
      <c r="R137" s="1"/>
      <c r="S137" s="1"/>
    </row>
    <row r="138" spans="2:12" s="3" customFormat="1" ht="15.75">
      <c r="B138" s="8">
        <v>900</v>
      </c>
      <c r="C138" s="9" t="s">
        <v>130</v>
      </c>
      <c r="D138" s="9"/>
      <c r="E138" s="10">
        <v>5.575411007862759</v>
      </c>
      <c r="F138" s="10">
        <v>5</v>
      </c>
      <c r="G138" s="10">
        <v>3.628038041563931</v>
      </c>
      <c r="H138" s="10">
        <v>3.415623943185661</v>
      </c>
      <c r="I138" s="10">
        <v>3.632887189292543</v>
      </c>
      <c r="J138" s="10">
        <v>3.359173126614987</v>
      </c>
      <c r="K138" s="10">
        <v>2.0434227330779056</v>
      </c>
      <c r="L138" s="51"/>
    </row>
    <row r="139" spans="2:12" ht="15.75">
      <c r="B139" s="8">
        <v>901</v>
      </c>
      <c r="C139" s="9" t="s">
        <v>131</v>
      </c>
      <c r="D139" s="9"/>
      <c r="E139" s="10">
        <v>13.126491646778044</v>
      </c>
      <c r="F139" s="10">
        <v>13.6</v>
      </c>
      <c r="G139" s="10">
        <v>16.901408450704224</v>
      </c>
      <c r="H139" s="10">
        <v>13.586956521739129</v>
      </c>
      <c r="I139" s="10">
        <v>15.946843853820598</v>
      </c>
      <c r="J139" s="10">
        <v>12.091503267973856</v>
      </c>
      <c r="K139" s="10">
        <v>11.16751269035533</v>
      </c>
      <c r="L139" s="51"/>
    </row>
    <row r="140" spans="2:12" ht="15.75">
      <c r="B140" s="8">
        <v>902</v>
      </c>
      <c r="C140" s="9" t="s">
        <v>132</v>
      </c>
      <c r="D140" s="9"/>
      <c r="E140" s="10">
        <v>15.09433962264151</v>
      </c>
      <c r="F140" s="10">
        <v>15</v>
      </c>
      <c r="G140" s="10">
        <v>14.136125654450263</v>
      </c>
      <c r="H140" s="10">
        <v>8.280254777070063</v>
      </c>
      <c r="I140" s="10">
        <v>12.883435582822086</v>
      </c>
      <c r="J140" s="10">
        <v>5.594405594405594</v>
      </c>
      <c r="K140" s="10">
        <v>10.285714285714285</v>
      </c>
      <c r="L140" s="51"/>
    </row>
    <row r="141" spans="2:12" ht="15.75">
      <c r="B141" s="8">
        <v>903</v>
      </c>
      <c r="C141" s="9" t="s">
        <v>133</v>
      </c>
      <c r="D141" s="9"/>
      <c r="E141" s="10">
        <v>4.602510460251046</v>
      </c>
      <c r="F141" s="10">
        <v>6.3</v>
      </c>
      <c r="G141" s="10">
        <v>5.263157894736842</v>
      </c>
      <c r="H141" s="10">
        <v>7.5892857142857135</v>
      </c>
      <c r="I141" s="10">
        <v>4.651162790697675</v>
      </c>
      <c r="J141" s="10">
        <v>4.166666666666666</v>
      </c>
      <c r="K141" s="10">
        <v>6.7164179104477615</v>
      </c>
      <c r="L141" s="51"/>
    </row>
    <row r="142" spans="2:12" ht="15.75">
      <c r="B142" s="8" t="s">
        <v>134</v>
      </c>
      <c r="C142" s="9" t="s">
        <v>146</v>
      </c>
      <c r="D142" s="9"/>
      <c r="E142" s="10">
        <v>15.3</v>
      </c>
      <c r="F142" s="10">
        <v>14.3</v>
      </c>
      <c r="G142" s="10">
        <v>12.2</v>
      </c>
      <c r="H142" s="10">
        <v>11.2</v>
      </c>
      <c r="I142" s="10">
        <v>10.8</v>
      </c>
      <c r="J142" s="10">
        <v>9.5</v>
      </c>
      <c r="K142" s="11">
        <v>8.8</v>
      </c>
      <c r="L142" s="50"/>
    </row>
    <row r="143" ht="12.75">
      <c r="C143" s="1" t="s">
        <v>188</v>
      </c>
    </row>
    <row r="145" spans="2:9" ht="15">
      <c r="B145" s="5"/>
      <c r="C145" s="68" t="s">
        <v>147</v>
      </c>
      <c r="D145" s="68"/>
      <c r="E145" s="68"/>
      <c r="F145" s="68"/>
      <c r="G145" s="68"/>
      <c r="H145" s="68"/>
      <c r="I145" s="68"/>
    </row>
    <row r="146" spans="2:12" ht="14.25">
      <c r="B146" s="6"/>
      <c r="C146" s="67" t="s">
        <v>148</v>
      </c>
      <c r="D146" s="67"/>
      <c r="E146" s="67"/>
      <c r="F146" s="67"/>
      <c r="G146" s="67"/>
      <c r="H146" s="67"/>
      <c r="I146" s="67"/>
      <c r="J146" s="67"/>
      <c r="K146" s="7"/>
      <c r="L146" s="53"/>
    </row>
  </sheetData>
  <mergeCells count="3">
    <mergeCell ref="C146:J146"/>
    <mergeCell ref="C145:I145"/>
    <mergeCell ref="B2:K2"/>
  </mergeCells>
  <printOptions/>
  <pageMargins left="0.75" right="0.75" top="1" bottom="1" header="0.5" footer="0.5"/>
  <pageSetup fitToHeight="5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="75" zoomScaleNormal="75" zoomScaleSheetLayoutView="75" workbookViewId="0" topLeftCell="A1">
      <selection activeCell="E11" sqref="E11"/>
    </sheetView>
  </sheetViews>
  <sheetFormatPr defaultColWidth="9.140625" defaultRowHeight="12.75"/>
  <cols>
    <col min="1" max="1" width="8.57421875" style="13" customWidth="1"/>
    <col min="2" max="2" width="28.57421875" style="13" bestFit="1" customWidth="1"/>
    <col min="3" max="3" width="26.421875" style="13" customWidth="1"/>
    <col min="4" max="4" width="12.7109375" style="13" customWidth="1"/>
    <col min="5" max="6" width="12.7109375" style="15" customWidth="1"/>
    <col min="7" max="7" width="12.7109375" style="13" customWidth="1"/>
    <col min="8" max="8" width="12.7109375" style="14" customWidth="1"/>
    <col min="9" max="9" width="12.7109375" style="15" customWidth="1"/>
    <col min="10" max="10" width="12.7109375" style="13" customWidth="1"/>
    <col min="11" max="11" width="12.7109375" style="14" customWidth="1"/>
    <col min="12" max="12" width="12.7109375" style="15" customWidth="1"/>
    <col min="13" max="16384" width="9.140625" style="13" customWidth="1"/>
  </cols>
  <sheetData>
    <row r="1" spans="1:12" ht="12.75">
      <c r="A1" s="70" t="s">
        <v>182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.75">
      <c r="A3" s="39"/>
      <c r="B3" s="39"/>
      <c r="C3" s="39"/>
      <c r="D3" s="40">
        <v>2004</v>
      </c>
      <c r="E3" s="41"/>
      <c r="F3" s="42"/>
      <c r="G3" s="40">
        <v>2003</v>
      </c>
      <c r="H3" s="41"/>
      <c r="I3" s="42"/>
      <c r="J3" s="40">
        <v>2002</v>
      </c>
      <c r="K3" s="41"/>
      <c r="L3" s="42"/>
    </row>
    <row r="4" spans="1:12" s="19" customFormat="1" ht="25.5">
      <c r="A4" s="43" t="s">
        <v>0</v>
      </c>
      <c r="B4" s="43" t="s">
        <v>1</v>
      </c>
      <c r="C4" s="44" t="s">
        <v>186</v>
      </c>
      <c r="D4" s="43" t="s">
        <v>181</v>
      </c>
      <c r="E4" s="45" t="s">
        <v>182</v>
      </c>
      <c r="F4" s="46" t="s">
        <v>185</v>
      </c>
      <c r="G4" s="44" t="s">
        <v>183</v>
      </c>
      <c r="H4" s="47" t="s">
        <v>182</v>
      </c>
      <c r="I4" s="46" t="s">
        <v>185</v>
      </c>
      <c r="J4" s="44" t="s">
        <v>183</v>
      </c>
      <c r="K4" s="47" t="s">
        <v>182</v>
      </c>
      <c r="L4" s="46" t="s">
        <v>185</v>
      </c>
    </row>
    <row r="5" spans="1:12" ht="36">
      <c r="A5" s="31">
        <v>201</v>
      </c>
      <c r="B5" s="31" t="s">
        <v>106</v>
      </c>
      <c r="C5" s="54" t="s">
        <v>150</v>
      </c>
      <c r="D5" s="31">
        <v>124</v>
      </c>
      <c r="E5" s="32">
        <v>96.875</v>
      </c>
      <c r="F5" s="33">
        <f aca="true" t="shared" si="0" ref="F5:F17">INT(D5/(E5/100))</f>
        <v>128</v>
      </c>
      <c r="G5" s="31">
        <v>125</v>
      </c>
      <c r="H5" s="34">
        <v>93.98496240601504</v>
      </c>
      <c r="I5" s="33">
        <f aca="true" t="shared" si="1" ref="I5:I17">INT(G5/(H5/100))</f>
        <v>133</v>
      </c>
      <c r="J5" s="31">
        <v>118</v>
      </c>
      <c r="K5" s="34">
        <v>95.9349593495935</v>
      </c>
      <c r="L5" s="33">
        <f aca="true" t="shared" si="2" ref="L5:L17">INT(J5/(K5/100))</f>
        <v>123</v>
      </c>
    </row>
    <row r="6" spans="1:12" ht="24">
      <c r="A6" s="31">
        <v>204</v>
      </c>
      <c r="B6" s="31" t="s">
        <v>107</v>
      </c>
      <c r="C6" s="55" t="s">
        <v>151</v>
      </c>
      <c r="D6" s="31">
        <v>106</v>
      </c>
      <c r="E6" s="32">
        <v>84.12698412698413</v>
      </c>
      <c r="F6" s="33">
        <f t="shared" si="0"/>
        <v>126</v>
      </c>
      <c r="G6" s="31">
        <v>125</v>
      </c>
      <c r="H6" s="34">
        <v>86.20689655172413</v>
      </c>
      <c r="I6" s="33">
        <f t="shared" si="1"/>
        <v>145</v>
      </c>
      <c r="J6" s="31">
        <v>108</v>
      </c>
      <c r="K6" s="34">
        <v>85.71428571428571</v>
      </c>
      <c r="L6" s="33">
        <f t="shared" si="2"/>
        <v>126</v>
      </c>
    </row>
    <row r="7" spans="1:12" ht="24">
      <c r="A7" s="31">
        <v>205</v>
      </c>
      <c r="B7" s="31" t="s">
        <v>108</v>
      </c>
      <c r="C7" s="54" t="s">
        <v>152</v>
      </c>
      <c r="D7" s="31">
        <v>360</v>
      </c>
      <c r="E7" s="32">
        <v>97.5609756097561</v>
      </c>
      <c r="F7" s="33">
        <f t="shared" si="0"/>
        <v>369</v>
      </c>
      <c r="G7" s="31">
        <v>356</v>
      </c>
      <c r="H7" s="34">
        <v>98.07162534435263</v>
      </c>
      <c r="I7" s="33">
        <f t="shared" si="1"/>
        <v>363</v>
      </c>
      <c r="J7" s="31">
        <v>323</v>
      </c>
      <c r="K7" s="34">
        <v>96.13095238095238</v>
      </c>
      <c r="L7" s="33">
        <f t="shared" si="2"/>
        <v>336</v>
      </c>
    </row>
    <row r="8" spans="1:12" ht="24">
      <c r="A8" s="31">
        <v>206</v>
      </c>
      <c r="B8" s="31" t="s">
        <v>109</v>
      </c>
      <c r="C8" s="55" t="s">
        <v>153</v>
      </c>
      <c r="D8" s="31">
        <v>81</v>
      </c>
      <c r="E8" s="32">
        <v>92.04545454545455</v>
      </c>
      <c r="F8" s="33">
        <f t="shared" si="0"/>
        <v>88</v>
      </c>
      <c r="G8" s="31">
        <v>89</v>
      </c>
      <c r="H8" s="34">
        <v>97.8021978021978</v>
      </c>
      <c r="I8" s="33">
        <f t="shared" si="1"/>
        <v>91</v>
      </c>
      <c r="J8" s="31">
        <v>103</v>
      </c>
      <c r="K8" s="34">
        <v>96.26168224299066</v>
      </c>
      <c r="L8" s="33">
        <f t="shared" si="2"/>
        <v>107</v>
      </c>
    </row>
    <row r="9" spans="1:12" ht="36">
      <c r="A9" s="31">
        <v>207</v>
      </c>
      <c r="B9" s="31" t="s">
        <v>110</v>
      </c>
      <c r="C9" s="54" t="s">
        <v>154</v>
      </c>
      <c r="D9" s="31">
        <v>162</v>
      </c>
      <c r="E9" s="32">
        <v>97.0059880239521</v>
      </c>
      <c r="F9" s="33">
        <f t="shared" si="0"/>
        <v>167</v>
      </c>
      <c r="G9" s="31">
        <v>164</v>
      </c>
      <c r="H9" s="34">
        <v>99.39393939393939</v>
      </c>
      <c r="I9" s="33">
        <f t="shared" si="1"/>
        <v>165</v>
      </c>
      <c r="J9" s="31">
        <v>135</v>
      </c>
      <c r="K9" s="34">
        <v>97.82608695652173</v>
      </c>
      <c r="L9" s="33">
        <f t="shared" si="2"/>
        <v>138</v>
      </c>
    </row>
    <row r="10" spans="1:12" ht="24">
      <c r="A10" s="31">
        <v>208</v>
      </c>
      <c r="B10" s="31" t="s">
        <v>111</v>
      </c>
      <c r="C10" s="55" t="s">
        <v>155</v>
      </c>
      <c r="D10" s="31">
        <v>215</v>
      </c>
      <c r="E10" s="32">
        <v>95.13274336283186</v>
      </c>
      <c r="F10" s="33">
        <f t="shared" si="0"/>
        <v>226</v>
      </c>
      <c r="G10" s="31">
        <v>209</v>
      </c>
      <c r="H10" s="34">
        <v>89.69957081545064</v>
      </c>
      <c r="I10" s="33">
        <f t="shared" si="1"/>
        <v>233</v>
      </c>
      <c r="J10" s="31">
        <v>205</v>
      </c>
      <c r="K10" s="34">
        <v>92.76018099547511</v>
      </c>
      <c r="L10" s="33">
        <f t="shared" si="2"/>
        <v>221</v>
      </c>
    </row>
    <row r="11" spans="1:12" ht="12.75">
      <c r="A11" s="31">
        <v>209</v>
      </c>
      <c r="B11" s="31" t="s">
        <v>112</v>
      </c>
      <c r="C11" s="54" t="s">
        <v>156</v>
      </c>
      <c r="D11" s="31">
        <v>196</v>
      </c>
      <c r="E11" s="32">
        <v>98.98989898989899</v>
      </c>
      <c r="F11" s="33">
        <f t="shared" si="0"/>
        <v>198</v>
      </c>
      <c r="G11" s="31">
        <v>200</v>
      </c>
      <c r="H11" s="34">
        <v>99.00990099009901</v>
      </c>
      <c r="I11" s="33">
        <f t="shared" si="1"/>
        <v>202</v>
      </c>
      <c r="J11" s="31">
        <v>160</v>
      </c>
      <c r="K11" s="34">
        <v>98.15950920245399</v>
      </c>
      <c r="L11" s="33">
        <f t="shared" si="2"/>
        <v>163</v>
      </c>
    </row>
    <row r="12" spans="1:12" ht="24">
      <c r="A12" s="31">
        <v>210</v>
      </c>
      <c r="B12" s="31" t="s">
        <v>113</v>
      </c>
      <c r="C12" s="55" t="s">
        <v>157</v>
      </c>
      <c r="D12" s="31">
        <v>154</v>
      </c>
      <c r="E12" s="32">
        <v>98.08917197452229</v>
      </c>
      <c r="F12" s="33">
        <f t="shared" si="0"/>
        <v>157</v>
      </c>
      <c r="G12" s="31">
        <v>179</v>
      </c>
      <c r="H12" s="34">
        <v>98.35164835164835</v>
      </c>
      <c r="I12" s="33">
        <f t="shared" si="1"/>
        <v>182</v>
      </c>
      <c r="J12" s="31">
        <v>162</v>
      </c>
      <c r="K12" s="34">
        <v>98.18181818181819</v>
      </c>
      <c r="L12" s="33">
        <f t="shared" si="2"/>
        <v>165</v>
      </c>
    </row>
    <row r="13" spans="1:12" ht="24">
      <c r="A13" s="31">
        <v>211</v>
      </c>
      <c r="B13" s="31" t="s">
        <v>114</v>
      </c>
      <c r="C13" s="54" t="s">
        <v>158</v>
      </c>
      <c r="D13" s="31">
        <v>45</v>
      </c>
      <c r="E13" s="32">
        <v>86.53846153846155</v>
      </c>
      <c r="F13" s="33">
        <f t="shared" si="0"/>
        <v>52</v>
      </c>
      <c r="G13" s="31">
        <v>45</v>
      </c>
      <c r="H13" s="34">
        <v>83.33333333333334</v>
      </c>
      <c r="I13" s="33">
        <f t="shared" si="1"/>
        <v>54</v>
      </c>
      <c r="J13" s="31">
        <v>49</v>
      </c>
      <c r="K13" s="34">
        <v>87.5</v>
      </c>
      <c r="L13" s="33">
        <f t="shared" si="2"/>
        <v>56</v>
      </c>
    </row>
    <row r="14" spans="1:12" ht="12.75">
      <c r="A14" s="31">
        <v>212</v>
      </c>
      <c r="B14" s="31" t="s">
        <v>115</v>
      </c>
      <c r="C14" s="56" t="s">
        <v>166</v>
      </c>
      <c r="D14" s="31">
        <v>83</v>
      </c>
      <c r="E14" s="32">
        <v>93.25842696629213</v>
      </c>
      <c r="F14" s="33">
        <f t="shared" si="0"/>
        <v>89</v>
      </c>
      <c r="G14" s="31">
        <v>94</v>
      </c>
      <c r="H14" s="34">
        <v>94.94949494949495</v>
      </c>
      <c r="I14" s="33">
        <f t="shared" si="1"/>
        <v>99</v>
      </c>
      <c r="J14" s="31">
        <v>66</v>
      </c>
      <c r="K14" s="34">
        <v>89.1891891891892</v>
      </c>
      <c r="L14" s="33">
        <f t="shared" si="2"/>
        <v>74</v>
      </c>
    </row>
    <row r="15" spans="1:12" ht="24">
      <c r="A15" s="31">
        <v>213</v>
      </c>
      <c r="B15" s="31" t="s">
        <v>116</v>
      </c>
      <c r="C15" s="54" t="s">
        <v>159</v>
      </c>
      <c r="D15" s="31">
        <v>143</v>
      </c>
      <c r="E15" s="32">
        <v>97.27891156462584</v>
      </c>
      <c r="F15" s="33">
        <f t="shared" si="0"/>
        <v>147</v>
      </c>
      <c r="G15" s="31">
        <v>127</v>
      </c>
      <c r="H15" s="34">
        <v>97.6923076923077</v>
      </c>
      <c r="I15" s="33">
        <f t="shared" si="1"/>
        <v>130</v>
      </c>
      <c r="J15" s="31">
        <v>110</v>
      </c>
      <c r="K15" s="34">
        <v>96.49122807017544</v>
      </c>
      <c r="L15" s="33">
        <f t="shared" si="2"/>
        <v>114</v>
      </c>
    </row>
    <row r="16" spans="1:12" ht="24">
      <c r="A16" s="31">
        <v>214</v>
      </c>
      <c r="B16" s="31" t="s">
        <v>117</v>
      </c>
      <c r="C16" s="55" t="s">
        <v>160</v>
      </c>
      <c r="D16" s="31">
        <v>190</v>
      </c>
      <c r="E16" s="32">
        <v>97.9381443298969</v>
      </c>
      <c r="F16" s="33">
        <f t="shared" si="0"/>
        <v>194</v>
      </c>
      <c r="G16" s="31">
        <v>180</v>
      </c>
      <c r="H16" s="34">
        <v>98.36065573770492</v>
      </c>
      <c r="I16" s="33">
        <f t="shared" si="1"/>
        <v>183</v>
      </c>
      <c r="J16" s="31">
        <v>180</v>
      </c>
      <c r="K16" s="34">
        <v>100</v>
      </c>
      <c r="L16" s="33">
        <f t="shared" si="2"/>
        <v>180</v>
      </c>
    </row>
    <row r="17" spans="1:12" ht="24">
      <c r="A17" s="31">
        <v>215</v>
      </c>
      <c r="B17" s="31" t="s">
        <v>118</v>
      </c>
      <c r="C17" s="54" t="s">
        <v>161</v>
      </c>
      <c r="D17" s="31">
        <v>315</v>
      </c>
      <c r="E17" s="32">
        <v>95.45454545454545</v>
      </c>
      <c r="F17" s="33">
        <f t="shared" si="0"/>
        <v>330</v>
      </c>
      <c r="G17" s="31">
        <v>257</v>
      </c>
      <c r="H17" s="34">
        <v>94.48529411764706</v>
      </c>
      <c r="I17" s="33">
        <f t="shared" si="1"/>
        <v>272</v>
      </c>
      <c r="J17" s="31">
        <v>243</v>
      </c>
      <c r="K17" s="34">
        <v>93.10344827586206</v>
      </c>
      <c r="L17" s="33">
        <f t="shared" si="2"/>
        <v>261</v>
      </c>
    </row>
    <row r="18" spans="1:12" ht="24">
      <c r="A18" s="31"/>
      <c r="B18" s="31" t="s">
        <v>119</v>
      </c>
      <c r="C18" s="55" t="s">
        <v>162</v>
      </c>
      <c r="D18" s="35" t="s">
        <v>184</v>
      </c>
      <c r="E18" s="32"/>
      <c r="F18" s="33"/>
      <c r="G18" s="31"/>
      <c r="H18" s="34"/>
      <c r="I18" s="33"/>
      <c r="J18" s="31"/>
      <c r="K18" s="34"/>
      <c r="L18" s="33"/>
    </row>
    <row r="19" spans="1:12" ht="24">
      <c r="A19" s="31">
        <v>217</v>
      </c>
      <c r="B19" s="31" t="s">
        <v>121</v>
      </c>
      <c r="C19" s="54" t="s">
        <v>163</v>
      </c>
      <c r="D19" s="31">
        <v>158</v>
      </c>
      <c r="E19" s="32">
        <v>100</v>
      </c>
      <c r="F19" s="33">
        <f>INT(D19/(E19/100))</f>
        <v>158</v>
      </c>
      <c r="G19" s="31">
        <v>144</v>
      </c>
      <c r="H19" s="34">
        <v>99.3103448275862</v>
      </c>
      <c r="I19" s="33">
        <f>INT(G19/(H19/100))</f>
        <v>145</v>
      </c>
      <c r="J19" s="31">
        <v>146</v>
      </c>
      <c r="K19" s="34">
        <v>98.64864864864865</v>
      </c>
      <c r="L19" s="33">
        <f>INT(J19/(K19/100))</f>
        <v>148</v>
      </c>
    </row>
    <row r="20" spans="1:12" ht="12.75">
      <c r="A20" s="31">
        <v>218</v>
      </c>
      <c r="B20" s="31" t="s">
        <v>122</v>
      </c>
      <c r="C20" s="55" t="s">
        <v>164</v>
      </c>
      <c r="D20" s="31">
        <v>106</v>
      </c>
      <c r="E20" s="32">
        <v>95.4954954954955</v>
      </c>
      <c r="F20" s="33">
        <f>INT(D20/(E20/100))</f>
        <v>111</v>
      </c>
      <c r="G20" s="31">
        <v>92</v>
      </c>
      <c r="H20" s="34">
        <v>91.0891089108911</v>
      </c>
      <c r="I20" s="33">
        <f>INT(G20/(H20/100))</f>
        <v>101</v>
      </c>
      <c r="J20" s="31">
        <v>94</v>
      </c>
      <c r="K20" s="34">
        <v>96.90721649484536</v>
      </c>
      <c r="L20" s="33">
        <f>INT(J20/(K20/100))</f>
        <v>97</v>
      </c>
    </row>
    <row r="21" spans="1:12" ht="24">
      <c r="A21" s="31">
        <v>219</v>
      </c>
      <c r="B21" s="31" t="s">
        <v>123</v>
      </c>
      <c r="C21" s="54" t="s">
        <v>165</v>
      </c>
      <c r="D21" s="31">
        <v>268</v>
      </c>
      <c r="E21" s="32">
        <v>93.05555555555556</v>
      </c>
      <c r="F21" s="33">
        <f>INT(D21/(E21/100))</f>
        <v>288</v>
      </c>
      <c r="G21" s="31">
        <v>269</v>
      </c>
      <c r="H21" s="34">
        <v>89.96655518394648</v>
      </c>
      <c r="I21" s="33">
        <f>INT(G21/(H21/100))</f>
        <v>299</v>
      </c>
      <c r="J21" s="31">
        <v>260</v>
      </c>
      <c r="K21" s="34">
        <v>95.23809523809523</v>
      </c>
      <c r="L21" s="33">
        <f>INT(J21/(K21/100))</f>
        <v>273</v>
      </c>
    </row>
    <row r="22" spans="1:12" ht="12.75">
      <c r="A22" s="31"/>
      <c r="B22" s="31"/>
      <c r="C22" s="16"/>
      <c r="D22" s="31"/>
      <c r="E22" s="32"/>
      <c r="F22" s="33"/>
      <c r="G22" s="31"/>
      <c r="H22" s="34"/>
      <c r="I22" s="33"/>
      <c r="J22" s="31"/>
      <c r="K22" s="34"/>
      <c r="L22" s="33"/>
    </row>
    <row r="23" spans="1:12" ht="12.75">
      <c r="A23" s="31">
        <v>2</v>
      </c>
      <c r="B23" s="31" t="s">
        <v>2</v>
      </c>
      <c r="C23" s="31"/>
      <c r="D23" s="31">
        <v>142</v>
      </c>
      <c r="E23" s="32">
        <v>89.87341772151899</v>
      </c>
      <c r="F23" s="33">
        <f>INT(D23/(E23/100))</f>
        <v>158</v>
      </c>
      <c r="G23" s="31">
        <v>117</v>
      </c>
      <c r="H23" s="34">
        <v>81.25</v>
      </c>
      <c r="I23" s="33">
        <f>INT(G23/(H23/100))</f>
        <v>144</v>
      </c>
      <c r="J23" s="31">
        <v>118</v>
      </c>
      <c r="K23" s="34">
        <v>85.5072463768116</v>
      </c>
      <c r="L23" s="33">
        <f>INT(J23/(K23/100))</f>
        <v>138</v>
      </c>
    </row>
    <row r="24" spans="1:12" ht="12.75">
      <c r="A24" s="31">
        <v>4</v>
      </c>
      <c r="B24" s="31" t="s">
        <v>3</v>
      </c>
      <c r="C24" s="31"/>
      <c r="D24" s="31">
        <v>206</v>
      </c>
      <c r="E24" s="32">
        <v>100</v>
      </c>
      <c r="F24" s="33">
        <f aca="true" t="shared" si="3" ref="F24:F87">INT(D24/(E24/100))</f>
        <v>206</v>
      </c>
      <c r="G24" s="31">
        <v>162</v>
      </c>
      <c r="H24" s="34">
        <v>100</v>
      </c>
      <c r="I24" s="33">
        <f aca="true" t="shared" si="4" ref="I24:I87">INT(G24/(H24/100))</f>
        <v>162</v>
      </c>
      <c r="J24" s="31">
        <v>181</v>
      </c>
      <c r="K24" s="34">
        <v>100</v>
      </c>
      <c r="L24" s="33">
        <f aca="true" t="shared" si="5" ref="L24:L87">INT(J24/(K24/100))</f>
        <v>181</v>
      </c>
    </row>
    <row r="25" spans="1:12" ht="12.75">
      <c r="A25" s="31">
        <v>7</v>
      </c>
      <c r="B25" s="31" t="s">
        <v>4</v>
      </c>
      <c r="C25" s="31"/>
      <c r="D25" s="31">
        <v>239</v>
      </c>
      <c r="E25" s="32">
        <v>95.2191235059761</v>
      </c>
      <c r="F25" s="33">
        <f t="shared" si="3"/>
        <v>251</v>
      </c>
      <c r="G25" s="31">
        <v>224</v>
      </c>
      <c r="H25" s="34">
        <v>82.96296296296296</v>
      </c>
      <c r="I25" s="33">
        <f t="shared" si="4"/>
        <v>270</v>
      </c>
      <c r="J25" s="31">
        <v>247</v>
      </c>
      <c r="K25" s="34">
        <v>92.16417910447761</v>
      </c>
      <c r="L25" s="33">
        <f t="shared" si="5"/>
        <v>268</v>
      </c>
    </row>
    <row r="26" spans="1:12" ht="12.75">
      <c r="A26" s="31">
        <v>9</v>
      </c>
      <c r="B26" s="31" t="s">
        <v>5</v>
      </c>
      <c r="C26" s="31"/>
      <c r="D26" s="31">
        <v>191</v>
      </c>
      <c r="E26" s="32">
        <v>97.44897959183673</v>
      </c>
      <c r="F26" s="33">
        <f t="shared" si="3"/>
        <v>196</v>
      </c>
      <c r="G26" s="31">
        <v>213</v>
      </c>
      <c r="H26" s="34">
        <v>97.26027397260275</v>
      </c>
      <c r="I26" s="33">
        <f t="shared" si="4"/>
        <v>219</v>
      </c>
      <c r="J26" s="31">
        <v>186</v>
      </c>
      <c r="K26" s="34">
        <v>95.87628865979381</v>
      </c>
      <c r="L26" s="33">
        <f t="shared" si="5"/>
        <v>194</v>
      </c>
    </row>
    <row r="27" spans="1:12" ht="12.75">
      <c r="A27" s="31">
        <v>11</v>
      </c>
      <c r="B27" s="31" t="s">
        <v>6</v>
      </c>
      <c r="C27" s="31"/>
      <c r="D27" s="31">
        <v>128</v>
      </c>
      <c r="E27" s="32">
        <v>85.90604026845638</v>
      </c>
      <c r="F27" s="33">
        <f t="shared" si="3"/>
        <v>149</v>
      </c>
      <c r="G27" s="31">
        <v>172</v>
      </c>
      <c r="H27" s="34">
        <v>91.005291005291</v>
      </c>
      <c r="I27" s="33">
        <f t="shared" si="4"/>
        <v>189</v>
      </c>
      <c r="J27" s="31">
        <v>173</v>
      </c>
      <c r="K27" s="34">
        <v>87.81725888324873</v>
      </c>
      <c r="L27" s="33">
        <f t="shared" si="5"/>
        <v>197</v>
      </c>
    </row>
    <row r="28" spans="1:12" ht="12.75">
      <c r="A28" s="31">
        <v>12</v>
      </c>
      <c r="B28" s="31" t="s">
        <v>7</v>
      </c>
      <c r="C28" s="31"/>
      <c r="D28" s="31">
        <v>78</v>
      </c>
      <c r="E28" s="32">
        <v>98.73417721518987</v>
      </c>
      <c r="F28" s="33">
        <f t="shared" si="3"/>
        <v>79</v>
      </c>
      <c r="G28" s="31">
        <v>64</v>
      </c>
      <c r="H28" s="34">
        <v>94.11764705882352</v>
      </c>
      <c r="I28" s="33">
        <f t="shared" si="4"/>
        <v>68</v>
      </c>
      <c r="J28" s="31">
        <v>53</v>
      </c>
      <c r="K28" s="34">
        <v>94.64285714285714</v>
      </c>
      <c r="L28" s="33">
        <f t="shared" si="5"/>
        <v>56</v>
      </c>
    </row>
    <row r="29" spans="1:12" ht="12.75">
      <c r="A29" s="31">
        <v>14</v>
      </c>
      <c r="B29" s="31" t="s">
        <v>8</v>
      </c>
      <c r="C29" s="31"/>
      <c r="D29" s="31">
        <v>257</v>
      </c>
      <c r="E29" s="32">
        <v>94.48529411764706</v>
      </c>
      <c r="F29" s="33">
        <f t="shared" si="3"/>
        <v>272</v>
      </c>
      <c r="G29" s="31">
        <v>256</v>
      </c>
      <c r="H29" s="34">
        <v>92.08633093525181</v>
      </c>
      <c r="I29" s="33">
        <f t="shared" si="4"/>
        <v>278</v>
      </c>
      <c r="J29" s="31">
        <v>238</v>
      </c>
      <c r="K29" s="34">
        <v>92.96875</v>
      </c>
      <c r="L29" s="33">
        <f t="shared" si="5"/>
        <v>256</v>
      </c>
    </row>
    <row r="30" spans="1:12" ht="12.75">
      <c r="A30" s="31">
        <v>15</v>
      </c>
      <c r="B30" s="31" t="s">
        <v>9</v>
      </c>
      <c r="C30" s="31"/>
      <c r="D30" s="31">
        <v>838</v>
      </c>
      <c r="E30" s="32">
        <v>68.4640522875817</v>
      </c>
      <c r="F30" s="33">
        <f t="shared" si="3"/>
        <v>1224</v>
      </c>
      <c r="G30" s="31">
        <v>828</v>
      </c>
      <c r="H30" s="34">
        <v>62.396382818387345</v>
      </c>
      <c r="I30" s="33">
        <f t="shared" si="4"/>
        <v>1327</v>
      </c>
      <c r="J30" s="31">
        <v>800</v>
      </c>
      <c r="K30" s="34">
        <v>62.451209992193604</v>
      </c>
      <c r="L30" s="33">
        <f t="shared" si="5"/>
        <v>1281</v>
      </c>
    </row>
    <row r="31" spans="1:12" ht="12.75">
      <c r="A31" s="31">
        <v>17</v>
      </c>
      <c r="B31" s="31" t="s">
        <v>10</v>
      </c>
      <c r="C31" s="31"/>
      <c r="D31" s="31">
        <v>595</v>
      </c>
      <c r="E31" s="32">
        <v>92.24806201550388</v>
      </c>
      <c r="F31" s="33">
        <f t="shared" si="3"/>
        <v>645</v>
      </c>
      <c r="G31" s="31">
        <v>576</v>
      </c>
      <c r="H31" s="34">
        <v>91.86602870813397</v>
      </c>
      <c r="I31" s="33">
        <f t="shared" si="4"/>
        <v>627</v>
      </c>
      <c r="J31" s="31">
        <v>558</v>
      </c>
      <c r="K31" s="34">
        <v>87.8740157480315</v>
      </c>
      <c r="L31" s="33">
        <f t="shared" si="5"/>
        <v>635</v>
      </c>
    </row>
    <row r="32" spans="1:12" ht="12.75">
      <c r="A32" s="31">
        <v>18</v>
      </c>
      <c r="B32" s="31" t="s">
        <v>11</v>
      </c>
      <c r="C32" s="31"/>
      <c r="D32" s="31">
        <v>201</v>
      </c>
      <c r="E32" s="32">
        <v>99.5049504950495</v>
      </c>
      <c r="F32" s="33">
        <f t="shared" si="3"/>
        <v>202</v>
      </c>
      <c r="G32" s="31">
        <v>166</v>
      </c>
      <c r="H32" s="34">
        <v>97.07602339181285</v>
      </c>
      <c r="I32" s="33">
        <f t="shared" si="4"/>
        <v>171</v>
      </c>
      <c r="J32" s="31">
        <v>182</v>
      </c>
      <c r="K32" s="34">
        <v>95.28795811518324</v>
      </c>
      <c r="L32" s="33">
        <f t="shared" si="5"/>
        <v>191</v>
      </c>
    </row>
    <row r="33" spans="1:12" ht="12.75">
      <c r="A33" s="31">
        <v>23</v>
      </c>
      <c r="B33" s="31" t="s">
        <v>12</v>
      </c>
      <c r="C33" s="31"/>
      <c r="D33" s="31">
        <v>96</v>
      </c>
      <c r="E33" s="32">
        <v>98.96907216494846</v>
      </c>
      <c r="F33" s="33">
        <f t="shared" si="3"/>
        <v>97</v>
      </c>
      <c r="G33" s="31">
        <v>112</v>
      </c>
      <c r="H33" s="34">
        <v>98.24561403508771</v>
      </c>
      <c r="I33" s="33">
        <f t="shared" si="4"/>
        <v>114</v>
      </c>
      <c r="J33" s="31">
        <v>100</v>
      </c>
      <c r="K33" s="34">
        <v>99.00990099009901</v>
      </c>
      <c r="L33" s="33">
        <f t="shared" si="5"/>
        <v>101</v>
      </c>
    </row>
    <row r="34" spans="1:12" ht="12.75">
      <c r="A34" s="31">
        <v>25</v>
      </c>
      <c r="B34" s="31" t="s">
        <v>13</v>
      </c>
      <c r="C34" s="31"/>
      <c r="D34" s="31">
        <v>356</v>
      </c>
      <c r="E34" s="32">
        <v>95.95687331536388</v>
      </c>
      <c r="F34" s="33">
        <f t="shared" si="3"/>
        <v>371</v>
      </c>
      <c r="G34" s="31">
        <v>329</v>
      </c>
      <c r="H34" s="34">
        <v>97.05014749262537</v>
      </c>
      <c r="I34" s="33">
        <f t="shared" si="4"/>
        <v>339</v>
      </c>
      <c r="J34" s="31">
        <v>348</v>
      </c>
      <c r="K34" s="34">
        <v>94.82288828337875</v>
      </c>
      <c r="L34" s="33">
        <f t="shared" si="5"/>
        <v>367</v>
      </c>
    </row>
    <row r="35" spans="1:12" ht="12.75">
      <c r="A35" s="31">
        <v>27</v>
      </c>
      <c r="B35" s="31" t="s">
        <v>14</v>
      </c>
      <c r="C35" s="31"/>
      <c r="D35" s="31">
        <v>140</v>
      </c>
      <c r="E35" s="32">
        <v>95.23809523809523</v>
      </c>
      <c r="F35" s="33">
        <f t="shared" si="3"/>
        <v>147</v>
      </c>
      <c r="G35" s="31">
        <v>139</v>
      </c>
      <c r="H35" s="34">
        <v>87.9746835443038</v>
      </c>
      <c r="I35" s="33">
        <f t="shared" si="4"/>
        <v>158</v>
      </c>
      <c r="J35" s="31">
        <v>157</v>
      </c>
      <c r="K35" s="34">
        <v>85.32608695652173</v>
      </c>
      <c r="L35" s="33">
        <f t="shared" si="5"/>
        <v>184</v>
      </c>
    </row>
    <row r="36" spans="1:12" ht="12.75">
      <c r="A36" s="31">
        <v>28</v>
      </c>
      <c r="B36" s="31" t="s">
        <v>15</v>
      </c>
      <c r="C36" s="31"/>
      <c r="D36" s="31">
        <v>204</v>
      </c>
      <c r="E36" s="32">
        <v>94.88372093023256</v>
      </c>
      <c r="F36" s="33">
        <f t="shared" si="3"/>
        <v>215</v>
      </c>
      <c r="G36" s="31">
        <v>198</v>
      </c>
      <c r="H36" s="34">
        <v>92.5233644859813</v>
      </c>
      <c r="I36" s="33">
        <f t="shared" si="4"/>
        <v>214</v>
      </c>
      <c r="J36" s="31">
        <v>135</v>
      </c>
      <c r="K36" s="34">
        <v>93.75</v>
      </c>
      <c r="L36" s="33">
        <f t="shared" si="5"/>
        <v>144</v>
      </c>
    </row>
    <row r="37" spans="1:12" ht="12.75">
      <c r="A37" s="31">
        <v>32</v>
      </c>
      <c r="B37" s="31" t="s">
        <v>16</v>
      </c>
      <c r="C37" s="31"/>
      <c r="D37" s="31">
        <v>119</v>
      </c>
      <c r="E37" s="32">
        <v>93.7007874015748</v>
      </c>
      <c r="F37" s="33">
        <f t="shared" si="3"/>
        <v>127</v>
      </c>
      <c r="G37" s="31">
        <v>95</v>
      </c>
      <c r="H37" s="34">
        <v>79.16666666666666</v>
      </c>
      <c r="I37" s="33">
        <f t="shared" si="4"/>
        <v>120</v>
      </c>
      <c r="J37" s="31">
        <v>101</v>
      </c>
      <c r="K37" s="34">
        <v>75.93984962406014</v>
      </c>
      <c r="L37" s="33">
        <f t="shared" si="5"/>
        <v>133</v>
      </c>
    </row>
    <row r="38" spans="1:12" ht="12.75">
      <c r="A38" s="31">
        <v>33</v>
      </c>
      <c r="B38" s="31" t="s">
        <v>17</v>
      </c>
      <c r="C38" s="31"/>
      <c r="D38" s="31">
        <v>128</v>
      </c>
      <c r="E38" s="32">
        <v>99.2248062015504</v>
      </c>
      <c r="F38" s="33">
        <f t="shared" si="3"/>
        <v>129</v>
      </c>
      <c r="G38" s="31">
        <v>106</v>
      </c>
      <c r="H38" s="34">
        <v>99.06542056074767</v>
      </c>
      <c r="I38" s="33">
        <f t="shared" si="4"/>
        <v>107</v>
      </c>
      <c r="J38" s="31">
        <v>101</v>
      </c>
      <c r="K38" s="34">
        <v>97.11538461538461</v>
      </c>
      <c r="L38" s="33">
        <f t="shared" si="5"/>
        <v>104</v>
      </c>
    </row>
    <row r="39" spans="1:12" ht="12.75">
      <c r="A39" s="31">
        <v>34</v>
      </c>
      <c r="B39" s="31" t="s">
        <v>18</v>
      </c>
      <c r="C39" s="31"/>
      <c r="D39" s="31">
        <v>614</v>
      </c>
      <c r="E39" s="32">
        <v>86.47887323943661</v>
      </c>
      <c r="F39" s="33">
        <f t="shared" si="3"/>
        <v>710</v>
      </c>
      <c r="G39" s="31">
        <v>585</v>
      </c>
      <c r="H39" s="34">
        <v>84.4155844155844</v>
      </c>
      <c r="I39" s="33">
        <f t="shared" si="4"/>
        <v>693</v>
      </c>
      <c r="J39" s="31">
        <v>506</v>
      </c>
      <c r="K39" s="34">
        <v>82.27642276422765</v>
      </c>
      <c r="L39" s="33">
        <f t="shared" si="5"/>
        <v>615</v>
      </c>
    </row>
    <row r="40" spans="1:12" ht="12.75">
      <c r="A40" s="31">
        <v>35</v>
      </c>
      <c r="B40" s="31" t="s">
        <v>19</v>
      </c>
      <c r="C40" s="31"/>
      <c r="D40" s="31">
        <v>239</v>
      </c>
      <c r="E40" s="32">
        <v>98.7603305785124</v>
      </c>
      <c r="F40" s="33">
        <f t="shared" si="3"/>
        <v>242</v>
      </c>
      <c r="G40" s="31">
        <v>184</v>
      </c>
      <c r="H40" s="34">
        <v>97.87234042553192</v>
      </c>
      <c r="I40" s="33">
        <f t="shared" si="4"/>
        <v>188</v>
      </c>
      <c r="J40" s="31">
        <v>190</v>
      </c>
      <c r="K40" s="34">
        <v>98.44559585492227</v>
      </c>
      <c r="L40" s="33">
        <f t="shared" si="5"/>
        <v>193</v>
      </c>
    </row>
    <row r="41" spans="1:12" ht="12.75">
      <c r="A41" s="31">
        <v>37</v>
      </c>
      <c r="B41" s="31" t="s">
        <v>20</v>
      </c>
      <c r="C41" s="31"/>
      <c r="D41" s="31">
        <v>82</v>
      </c>
      <c r="E41" s="32">
        <v>89.13043478260869</v>
      </c>
      <c r="F41" s="33">
        <f t="shared" si="3"/>
        <v>92</v>
      </c>
      <c r="G41" s="31">
        <v>78</v>
      </c>
      <c r="H41" s="34">
        <v>83.87096774193549</v>
      </c>
      <c r="I41" s="33">
        <f t="shared" si="4"/>
        <v>93</v>
      </c>
      <c r="J41" s="31">
        <v>80</v>
      </c>
      <c r="K41" s="34">
        <v>86.02150537634408</v>
      </c>
      <c r="L41" s="33">
        <f t="shared" si="5"/>
        <v>93</v>
      </c>
    </row>
    <row r="42" spans="1:12" ht="12.75">
      <c r="A42" s="31">
        <v>40</v>
      </c>
      <c r="B42" s="31" t="s">
        <v>21</v>
      </c>
      <c r="C42" s="31"/>
      <c r="D42" s="31">
        <v>53</v>
      </c>
      <c r="E42" s="32">
        <v>94.64285714285714</v>
      </c>
      <c r="F42" s="33">
        <f t="shared" si="3"/>
        <v>56</v>
      </c>
      <c r="G42" s="31">
        <v>57</v>
      </c>
      <c r="H42" s="34">
        <v>93.44262295081968</v>
      </c>
      <c r="I42" s="33">
        <f t="shared" si="4"/>
        <v>61</v>
      </c>
      <c r="J42" s="31">
        <v>51</v>
      </c>
      <c r="K42" s="34">
        <v>91.07142857142857</v>
      </c>
      <c r="L42" s="33">
        <f t="shared" si="5"/>
        <v>56</v>
      </c>
    </row>
    <row r="43" spans="1:12" ht="12.75">
      <c r="A43" s="31">
        <v>41</v>
      </c>
      <c r="B43" s="31" t="s">
        <v>22</v>
      </c>
      <c r="C43" s="31"/>
      <c r="D43" s="31">
        <v>75</v>
      </c>
      <c r="E43" s="32">
        <v>90.36144578313254</v>
      </c>
      <c r="F43" s="33">
        <f t="shared" si="3"/>
        <v>83</v>
      </c>
      <c r="G43" s="31">
        <v>71</v>
      </c>
      <c r="H43" s="34">
        <v>93.42105263157895</v>
      </c>
      <c r="I43" s="33">
        <f t="shared" si="4"/>
        <v>76</v>
      </c>
      <c r="J43" s="31">
        <v>73</v>
      </c>
      <c r="K43" s="34">
        <v>91.25</v>
      </c>
      <c r="L43" s="33">
        <f t="shared" si="5"/>
        <v>80</v>
      </c>
    </row>
    <row r="44" spans="1:12" ht="12.75">
      <c r="A44" s="31">
        <v>42</v>
      </c>
      <c r="B44" s="31" t="s">
        <v>23</v>
      </c>
      <c r="C44" s="31"/>
      <c r="D44" s="31">
        <v>125</v>
      </c>
      <c r="E44" s="32">
        <v>99.20634920634922</v>
      </c>
      <c r="F44" s="33">
        <f t="shared" si="3"/>
        <v>126</v>
      </c>
      <c r="G44" s="31">
        <v>101</v>
      </c>
      <c r="H44" s="34">
        <v>94.39252336448598</v>
      </c>
      <c r="I44" s="33">
        <f t="shared" si="4"/>
        <v>107</v>
      </c>
      <c r="J44" s="31">
        <v>125</v>
      </c>
      <c r="K44" s="34">
        <v>97.65625</v>
      </c>
      <c r="L44" s="33">
        <f t="shared" si="5"/>
        <v>128</v>
      </c>
    </row>
    <row r="45" spans="1:12" ht="12.75">
      <c r="A45" s="31">
        <v>43</v>
      </c>
      <c r="B45" s="31" t="s">
        <v>24</v>
      </c>
      <c r="C45" s="31"/>
      <c r="D45" s="31">
        <v>454</v>
      </c>
      <c r="E45" s="32">
        <v>88.671875</v>
      </c>
      <c r="F45" s="33">
        <f t="shared" si="3"/>
        <v>512</v>
      </c>
      <c r="G45" s="31">
        <v>499</v>
      </c>
      <c r="H45" s="34">
        <v>86.33217993079585</v>
      </c>
      <c r="I45" s="33">
        <f t="shared" si="4"/>
        <v>578</v>
      </c>
      <c r="J45" s="31">
        <v>475</v>
      </c>
      <c r="K45" s="34">
        <v>87.1559633027523</v>
      </c>
      <c r="L45" s="33">
        <f t="shared" si="5"/>
        <v>545</v>
      </c>
    </row>
    <row r="46" spans="1:12" ht="12.75">
      <c r="A46" s="31">
        <v>44</v>
      </c>
      <c r="B46" s="31" t="s">
        <v>25</v>
      </c>
      <c r="C46" s="31"/>
      <c r="D46" s="31">
        <v>255</v>
      </c>
      <c r="E46" s="32">
        <v>94.0959409594096</v>
      </c>
      <c r="F46" s="33">
        <f t="shared" si="3"/>
        <v>271</v>
      </c>
      <c r="G46" s="31">
        <v>233</v>
      </c>
      <c r="H46" s="34">
        <v>93.95161290322581</v>
      </c>
      <c r="I46" s="33">
        <f t="shared" si="4"/>
        <v>248</v>
      </c>
      <c r="J46" s="31">
        <v>215</v>
      </c>
      <c r="K46" s="34">
        <v>91.88034188034187</v>
      </c>
      <c r="L46" s="33">
        <f t="shared" si="5"/>
        <v>234</v>
      </c>
    </row>
    <row r="47" spans="1:12" ht="12.75">
      <c r="A47" s="31">
        <v>45</v>
      </c>
      <c r="B47" s="31" t="s">
        <v>26</v>
      </c>
      <c r="C47" s="31"/>
      <c r="D47" s="31">
        <v>292</v>
      </c>
      <c r="E47" s="32">
        <v>96.36963696369637</v>
      </c>
      <c r="F47" s="33">
        <f t="shared" si="3"/>
        <v>303</v>
      </c>
      <c r="G47" s="31">
        <v>246</v>
      </c>
      <c r="H47" s="34">
        <v>93.18181818181817</v>
      </c>
      <c r="I47" s="33">
        <f t="shared" si="4"/>
        <v>264</v>
      </c>
      <c r="J47" s="31">
        <v>235</v>
      </c>
      <c r="K47" s="34">
        <v>94.75806451612904</v>
      </c>
      <c r="L47" s="33">
        <f t="shared" si="5"/>
        <v>248</v>
      </c>
    </row>
    <row r="48" spans="1:12" ht="12.75">
      <c r="A48" s="31">
        <v>47</v>
      </c>
      <c r="B48" s="31" t="s">
        <v>27</v>
      </c>
      <c r="C48" s="31"/>
      <c r="D48" s="31">
        <v>97</v>
      </c>
      <c r="E48" s="32">
        <v>88.18181818181819</v>
      </c>
      <c r="F48" s="33">
        <f t="shared" si="3"/>
        <v>110</v>
      </c>
      <c r="G48" s="31">
        <v>90</v>
      </c>
      <c r="H48" s="34">
        <v>90</v>
      </c>
      <c r="I48" s="33">
        <f t="shared" si="4"/>
        <v>100</v>
      </c>
      <c r="J48" s="31">
        <v>78</v>
      </c>
      <c r="K48" s="34">
        <v>83.87096774193549</v>
      </c>
      <c r="L48" s="33">
        <f t="shared" si="5"/>
        <v>93</v>
      </c>
    </row>
    <row r="49" spans="1:12" ht="12.75">
      <c r="A49" s="31">
        <v>48</v>
      </c>
      <c r="B49" s="31" t="s">
        <v>28</v>
      </c>
      <c r="C49" s="31"/>
      <c r="D49" s="31">
        <v>177</v>
      </c>
      <c r="E49" s="32">
        <v>95.16129032258065</v>
      </c>
      <c r="F49" s="33">
        <f t="shared" si="3"/>
        <v>186</v>
      </c>
      <c r="G49" s="31">
        <v>137</v>
      </c>
      <c r="H49" s="34">
        <v>93.19727891156462</v>
      </c>
      <c r="I49" s="33">
        <f t="shared" si="4"/>
        <v>147</v>
      </c>
      <c r="J49" s="31">
        <v>113</v>
      </c>
      <c r="K49" s="34">
        <v>94.16666666666667</v>
      </c>
      <c r="L49" s="33">
        <f t="shared" si="5"/>
        <v>120</v>
      </c>
    </row>
    <row r="50" spans="1:12" ht="12.75">
      <c r="A50" s="31">
        <v>49</v>
      </c>
      <c r="B50" s="31" t="s">
        <v>29</v>
      </c>
      <c r="C50" s="31"/>
      <c r="D50" s="31">
        <v>472</v>
      </c>
      <c r="E50" s="32">
        <v>86.60550458715596</v>
      </c>
      <c r="F50" s="33">
        <f t="shared" si="3"/>
        <v>545</v>
      </c>
      <c r="G50" s="31">
        <v>491</v>
      </c>
      <c r="H50" s="34">
        <v>88.1508078994614</v>
      </c>
      <c r="I50" s="33">
        <f t="shared" si="4"/>
        <v>557</v>
      </c>
      <c r="J50" s="31">
        <v>448</v>
      </c>
      <c r="K50" s="34">
        <v>87.67123287671232</v>
      </c>
      <c r="L50" s="33">
        <f t="shared" si="5"/>
        <v>511</v>
      </c>
    </row>
    <row r="51" spans="1:12" ht="12.75">
      <c r="A51" s="31">
        <v>51</v>
      </c>
      <c r="B51" s="31" t="s">
        <v>30</v>
      </c>
      <c r="C51" s="31"/>
      <c r="D51" s="31">
        <v>510</v>
      </c>
      <c r="E51" s="32">
        <v>97.14285714285714</v>
      </c>
      <c r="F51" s="33">
        <f t="shared" si="3"/>
        <v>525</v>
      </c>
      <c r="G51" s="31">
        <v>437</v>
      </c>
      <c r="H51" s="34">
        <v>97.98206278026906</v>
      </c>
      <c r="I51" s="33">
        <f t="shared" si="4"/>
        <v>446</v>
      </c>
      <c r="J51" s="31">
        <v>459</v>
      </c>
      <c r="K51" s="34">
        <v>96.22641509433963</v>
      </c>
      <c r="L51" s="33">
        <f t="shared" si="5"/>
        <v>477</v>
      </c>
    </row>
    <row r="52" spans="1:12" ht="12.75">
      <c r="A52" s="31">
        <v>52</v>
      </c>
      <c r="B52" s="31" t="s">
        <v>31</v>
      </c>
      <c r="C52" s="31"/>
      <c r="D52" s="31">
        <v>280</v>
      </c>
      <c r="E52" s="32">
        <v>93.64548494983278</v>
      </c>
      <c r="F52" s="33">
        <f t="shared" si="3"/>
        <v>299</v>
      </c>
      <c r="G52" s="31">
        <v>255</v>
      </c>
      <c r="H52" s="34">
        <v>93.06569343065694</v>
      </c>
      <c r="I52" s="33">
        <f t="shared" si="4"/>
        <v>274</v>
      </c>
      <c r="J52" s="31">
        <v>280</v>
      </c>
      <c r="K52" s="34">
        <v>95.56313993174061</v>
      </c>
      <c r="L52" s="33">
        <f t="shared" si="5"/>
        <v>293</v>
      </c>
    </row>
    <row r="53" spans="1:12" ht="12.75">
      <c r="A53" s="31">
        <v>54</v>
      </c>
      <c r="B53" s="31" t="s">
        <v>32</v>
      </c>
      <c r="C53" s="31"/>
      <c r="D53" s="31">
        <v>432</v>
      </c>
      <c r="E53" s="32">
        <v>97.07865168539325</v>
      </c>
      <c r="F53" s="33">
        <f t="shared" si="3"/>
        <v>445</v>
      </c>
      <c r="G53" s="31">
        <v>408</v>
      </c>
      <c r="H53" s="34">
        <v>98.07692307692307</v>
      </c>
      <c r="I53" s="33">
        <f t="shared" si="4"/>
        <v>416</v>
      </c>
      <c r="J53" s="31">
        <v>414</v>
      </c>
      <c r="K53" s="34">
        <v>98.10426540284361</v>
      </c>
      <c r="L53" s="33">
        <f t="shared" si="5"/>
        <v>422</v>
      </c>
    </row>
    <row r="54" spans="1:12" ht="12.75">
      <c r="A54" s="31">
        <v>56</v>
      </c>
      <c r="B54" s="31" t="s">
        <v>33</v>
      </c>
      <c r="C54" s="31"/>
      <c r="D54" s="31">
        <v>136</v>
      </c>
      <c r="E54" s="32">
        <v>95.77464788732394</v>
      </c>
      <c r="F54" s="33">
        <f t="shared" si="3"/>
        <v>142</v>
      </c>
      <c r="G54" s="31">
        <v>131</v>
      </c>
      <c r="H54" s="34">
        <v>98.49624060150376</v>
      </c>
      <c r="I54" s="33">
        <f t="shared" si="4"/>
        <v>133</v>
      </c>
      <c r="J54" s="31">
        <v>125</v>
      </c>
      <c r="K54" s="34">
        <v>90.57971014492753</v>
      </c>
      <c r="L54" s="33">
        <f t="shared" si="5"/>
        <v>138</v>
      </c>
    </row>
    <row r="55" spans="1:12" ht="12.75">
      <c r="A55" s="31">
        <v>57</v>
      </c>
      <c r="B55" s="31" t="s">
        <v>34</v>
      </c>
      <c r="C55" s="31"/>
      <c r="D55" s="31">
        <v>565</v>
      </c>
      <c r="E55" s="32">
        <v>96.25212947189097</v>
      </c>
      <c r="F55" s="33">
        <f t="shared" si="3"/>
        <v>587</v>
      </c>
      <c r="G55" s="31">
        <v>533</v>
      </c>
      <c r="H55" s="34">
        <v>96.9090909090909</v>
      </c>
      <c r="I55" s="33">
        <f t="shared" si="4"/>
        <v>550</v>
      </c>
      <c r="J55" s="31">
        <v>474</v>
      </c>
      <c r="K55" s="34">
        <v>92.94117647058823</v>
      </c>
      <c r="L55" s="33">
        <f t="shared" si="5"/>
        <v>510</v>
      </c>
    </row>
    <row r="56" spans="1:12" ht="12.75">
      <c r="A56" s="31">
        <v>58</v>
      </c>
      <c r="B56" s="31" t="s">
        <v>35</v>
      </c>
      <c r="C56" s="31"/>
      <c r="D56" s="31">
        <v>167</v>
      </c>
      <c r="E56" s="32">
        <v>88.82978723404256</v>
      </c>
      <c r="F56" s="33">
        <f t="shared" si="3"/>
        <v>188</v>
      </c>
      <c r="G56" s="31">
        <v>141</v>
      </c>
      <c r="H56" s="34">
        <v>89.24050632911393</v>
      </c>
      <c r="I56" s="33">
        <f t="shared" si="4"/>
        <v>158</v>
      </c>
      <c r="J56" s="31">
        <v>126</v>
      </c>
      <c r="K56" s="34">
        <v>80.2547770700637</v>
      </c>
      <c r="L56" s="33">
        <f t="shared" si="5"/>
        <v>157</v>
      </c>
    </row>
    <row r="57" spans="1:12" ht="12.75">
      <c r="A57" s="31">
        <v>59</v>
      </c>
      <c r="B57" s="31" t="s">
        <v>36</v>
      </c>
      <c r="C57" s="31"/>
      <c r="D57" s="31">
        <v>271</v>
      </c>
      <c r="E57" s="32">
        <v>95.4225352112676</v>
      </c>
      <c r="F57" s="33">
        <f t="shared" si="3"/>
        <v>284</v>
      </c>
      <c r="G57" s="31">
        <v>279</v>
      </c>
      <c r="H57" s="34">
        <v>94.89795918367348</v>
      </c>
      <c r="I57" s="33">
        <f t="shared" si="4"/>
        <v>294</v>
      </c>
      <c r="J57" s="31">
        <v>239</v>
      </c>
      <c r="K57" s="34">
        <v>94.84126984126983</v>
      </c>
      <c r="L57" s="33">
        <f t="shared" si="5"/>
        <v>252</v>
      </c>
    </row>
    <row r="58" spans="1:12" ht="12.75">
      <c r="A58" s="31">
        <v>60</v>
      </c>
      <c r="B58" s="31" t="s">
        <v>37</v>
      </c>
      <c r="C58" s="31"/>
      <c r="D58" s="31">
        <v>270</v>
      </c>
      <c r="E58" s="32">
        <v>97.82608695652173</v>
      </c>
      <c r="F58" s="33">
        <f t="shared" si="3"/>
        <v>276</v>
      </c>
      <c r="G58" s="31">
        <v>296</v>
      </c>
      <c r="H58" s="34">
        <v>98.33887043189368</v>
      </c>
      <c r="I58" s="33">
        <f t="shared" si="4"/>
        <v>301</v>
      </c>
      <c r="J58" s="31">
        <v>287</v>
      </c>
      <c r="K58" s="34">
        <v>96.30872483221476</v>
      </c>
      <c r="L58" s="33">
        <f t="shared" si="5"/>
        <v>298</v>
      </c>
    </row>
    <row r="59" spans="1:12" ht="12.75">
      <c r="A59" s="31">
        <v>62</v>
      </c>
      <c r="B59" s="31" t="s">
        <v>38</v>
      </c>
      <c r="C59" s="31"/>
      <c r="D59" s="31">
        <v>448</v>
      </c>
      <c r="E59" s="32">
        <v>82.96296296296296</v>
      </c>
      <c r="F59" s="33">
        <f t="shared" si="3"/>
        <v>540</v>
      </c>
      <c r="G59" s="31">
        <v>467</v>
      </c>
      <c r="H59" s="34">
        <v>84.29602888086643</v>
      </c>
      <c r="I59" s="33">
        <f t="shared" si="4"/>
        <v>554</v>
      </c>
      <c r="J59" s="31">
        <v>401</v>
      </c>
      <c r="K59" s="34">
        <v>86.05150214592274</v>
      </c>
      <c r="L59" s="33">
        <f t="shared" si="5"/>
        <v>466</v>
      </c>
    </row>
    <row r="60" spans="1:12" ht="12.75">
      <c r="A60" s="31">
        <v>64</v>
      </c>
      <c r="B60" s="31" t="s">
        <v>39</v>
      </c>
      <c r="C60" s="31"/>
      <c r="D60" s="31">
        <v>661</v>
      </c>
      <c r="E60" s="32">
        <v>62.59469696969697</v>
      </c>
      <c r="F60" s="33">
        <f t="shared" si="3"/>
        <v>1056</v>
      </c>
      <c r="G60" s="31">
        <v>790</v>
      </c>
      <c r="H60" s="34">
        <v>66.44238856181666</v>
      </c>
      <c r="I60" s="33">
        <f t="shared" si="4"/>
        <v>1189</v>
      </c>
      <c r="J60" s="31">
        <v>734</v>
      </c>
      <c r="K60" s="34">
        <v>56.855151045701</v>
      </c>
      <c r="L60" s="33">
        <f t="shared" si="5"/>
        <v>1291</v>
      </c>
    </row>
    <row r="61" spans="1:12" ht="12.75">
      <c r="A61" s="31">
        <v>69</v>
      </c>
      <c r="B61" s="31" t="s">
        <v>40</v>
      </c>
      <c r="C61" s="31"/>
      <c r="D61" s="31">
        <v>194</v>
      </c>
      <c r="E61" s="32">
        <v>76.07843137254902</v>
      </c>
      <c r="F61" s="33">
        <f t="shared" si="3"/>
        <v>255</v>
      </c>
      <c r="G61" s="31">
        <v>200</v>
      </c>
      <c r="H61" s="34">
        <v>79.6812749003984</v>
      </c>
      <c r="I61" s="33">
        <f t="shared" si="4"/>
        <v>251</v>
      </c>
      <c r="J61" s="31">
        <v>203</v>
      </c>
      <c r="K61" s="34">
        <v>79.6078431372549</v>
      </c>
      <c r="L61" s="33">
        <f t="shared" si="5"/>
        <v>255</v>
      </c>
    </row>
    <row r="62" spans="1:12" ht="12.75">
      <c r="A62" s="31">
        <v>71</v>
      </c>
      <c r="B62" s="31" t="s">
        <v>41</v>
      </c>
      <c r="C62" s="31"/>
      <c r="D62" s="31">
        <v>120</v>
      </c>
      <c r="E62" s="32">
        <v>96</v>
      </c>
      <c r="F62" s="33">
        <f t="shared" si="3"/>
        <v>125</v>
      </c>
      <c r="G62" s="31">
        <v>132</v>
      </c>
      <c r="H62" s="34">
        <v>95.65217391304348</v>
      </c>
      <c r="I62" s="33">
        <f t="shared" si="4"/>
        <v>138</v>
      </c>
      <c r="J62" s="31">
        <v>128</v>
      </c>
      <c r="K62" s="34">
        <v>89.5104895104895</v>
      </c>
      <c r="L62" s="33">
        <f t="shared" si="5"/>
        <v>143</v>
      </c>
    </row>
    <row r="63" spans="1:12" ht="12.75">
      <c r="A63" s="31">
        <v>72</v>
      </c>
      <c r="B63" s="31" t="s">
        <v>42</v>
      </c>
      <c r="C63" s="31"/>
      <c r="D63" s="31">
        <v>225</v>
      </c>
      <c r="E63" s="32">
        <v>91.46341463414635</v>
      </c>
      <c r="F63" s="33">
        <f t="shared" si="3"/>
        <v>246</v>
      </c>
      <c r="G63" s="31">
        <v>208</v>
      </c>
      <c r="H63" s="34">
        <v>86.66666666666667</v>
      </c>
      <c r="I63" s="33">
        <f t="shared" si="4"/>
        <v>240</v>
      </c>
      <c r="J63" s="31">
        <v>230</v>
      </c>
      <c r="K63" s="34">
        <v>85.18518518518519</v>
      </c>
      <c r="L63" s="33">
        <f t="shared" si="5"/>
        <v>270</v>
      </c>
    </row>
    <row r="64" spans="1:12" ht="12.75">
      <c r="A64" s="31">
        <v>74</v>
      </c>
      <c r="B64" s="31" t="s">
        <v>43</v>
      </c>
      <c r="C64" s="31"/>
      <c r="D64" s="31">
        <v>98</v>
      </c>
      <c r="E64" s="32">
        <v>97.02970297029702</v>
      </c>
      <c r="F64" s="33">
        <f t="shared" si="3"/>
        <v>101</v>
      </c>
      <c r="G64" s="31">
        <v>88</v>
      </c>
      <c r="H64" s="34">
        <v>94.6236559139785</v>
      </c>
      <c r="I64" s="33">
        <f t="shared" si="4"/>
        <v>93</v>
      </c>
      <c r="J64" s="31">
        <v>87</v>
      </c>
      <c r="K64" s="34">
        <v>100</v>
      </c>
      <c r="L64" s="33">
        <f t="shared" si="5"/>
        <v>87</v>
      </c>
    </row>
    <row r="65" spans="1:12" ht="12.75">
      <c r="A65" s="31">
        <v>76</v>
      </c>
      <c r="B65" s="31" t="s">
        <v>44</v>
      </c>
      <c r="C65" s="31"/>
      <c r="D65" s="31">
        <v>238</v>
      </c>
      <c r="E65" s="32">
        <v>95.96774193548387</v>
      </c>
      <c r="F65" s="33">
        <f t="shared" si="3"/>
        <v>248</v>
      </c>
      <c r="G65" s="31">
        <v>242</v>
      </c>
      <c r="H65" s="34">
        <v>98.77551020408163</v>
      </c>
      <c r="I65" s="33">
        <f t="shared" si="4"/>
        <v>245</v>
      </c>
      <c r="J65" s="31">
        <v>210</v>
      </c>
      <c r="K65" s="34">
        <v>97.67441860465115</v>
      </c>
      <c r="L65" s="33">
        <f t="shared" si="5"/>
        <v>215</v>
      </c>
    </row>
    <row r="66" spans="1:12" ht="12.75">
      <c r="A66" s="31">
        <v>77</v>
      </c>
      <c r="B66" s="31" t="s">
        <v>45</v>
      </c>
      <c r="C66" s="31"/>
      <c r="D66" s="31">
        <v>433</v>
      </c>
      <c r="E66" s="32">
        <v>93.72294372294373</v>
      </c>
      <c r="F66" s="33">
        <f t="shared" si="3"/>
        <v>462</v>
      </c>
      <c r="G66" s="31">
        <v>379</v>
      </c>
      <c r="H66" s="34">
        <v>89.59810874704492</v>
      </c>
      <c r="I66" s="33">
        <f t="shared" si="4"/>
        <v>423</v>
      </c>
      <c r="J66" s="31">
        <v>408</v>
      </c>
      <c r="K66" s="34">
        <v>88.12095032397409</v>
      </c>
      <c r="L66" s="33">
        <f t="shared" si="5"/>
        <v>463</v>
      </c>
    </row>
    <row r="67" spans="1:12" ht="12.75">
      <c r="A67" s="31">
        <v>80</v>
      </c>
      <c r="B67" s="31" t="s">
        <v>46</v>
      </c>
      <c r="C67" s="31"/>
      <c r="D67" s="31">
        <v>466</v>
      </c>
      <c r="E67" s="32">
        <v>85.8195211786372</v>
      </c>
      <c r="F67" s="33">
        <f t="shared" si="3"/>
        <v>543</v>
      </c>
      <c r="G67" s="31">
        <v>478</v>
      </c>
      <c r="H67" s="34">
        <v>84.90230905861456</v>
      </c>
      <c r="I67" s="33">
        <f t="shared" si="4"/>
        <v>563</v>
      </c>
      <c r="J67" s="31">
        <v>433</v>
      </c>
      <c r="K67" s="34">
        <v>78.72727272727272</v>
      </c>
      <c r="L67" s="33">
        <f t="shared" si="5"/>
        <v>550</v>
      </c>
    </row>
    <row r="68" spans="1:12" ht="12.75">
      <c r="A68" s="31">
        <v>83</v>
      </c>
      <c r="B68" s="31" t="s">
        <v>47</v>
      </c>
      <c r="C68" s="31"/>
      <c r="D68" s="31">
        <v>261</v>
      </c>
      <c r="E68" s="32">
        <v>93.54838709677419</v>
      </c>
      <c r="F68" s="33">
        <f t="shared" si="3"/>
        <v>279</v>
      </c>
      <c r="G68" s="31">
        <v>230</v>
      </c>
      <c r="H68" s="34">
        <v>93.4959349593496</v>
      </c>
      <c r="I68" s="33">
        <f t="shared" si="4"/>
        <v>246</v>
      </c>
      <c r="J68" s="31">
        <v>246</v>
      </c>
      <c r="K68" s="34">
        <v>96.09375</v>
      </c>
      <c r="L68" s="33">
        <f t="shared" si="5"/>
        <v>256</v>
      </c>
    </row>
    <row r="69" spans="1:12" ht="12.75">
      <c r="A69" s="31">
        <v>84</v>
      </c>
      <c r="B69" s="31" t="s">
        <v>48</v>
      </c>
      <c r="C69" s="31"/>
      <c r="D69" s="31">
        <v>476</v>
      </c>
      <c r="E69" s="32">
        <v>92.24806201550388</v>
      </c>
      <c r="F69" s="33">
        <f t="shared" si="3"/>
        <v>516</v>
      </c>
      <c r="G69" s="31">
        <v>460</v>
      </c>
      <c r="H69" s="34">
        <v>93.4959349593496</v>
      </c>
      <c r="I69" s="33">
        <f t="shared" si="4"/>
        <v>492</v>
      </c>
      <c r="J69" s="31">
        <v>446</v>
      </c>
      <c r="K69" s="34">
        <v>89.37875751503006</v>
      </c>
      <c r="L69" s="33">
        <f t="shared" si="5"/>
        <v>499</v>
      </c>
    </row>
    <row r="70" spans="1:12" ht="12.75">
      <c r="A70" s="31">
        <v>85</v>
      </c>
      <c r="B70" s="31" t="s">
        <v>49</v>
      </c>
      <c r="C70" s="31"/>
      <c r="D70" s="31">
        <v>309</v>
      </c>
      <c r="E70" s="32">
        <v>99.35691318327974</v>
      </c>
      <c r="F70" s="33">
        <f t="shared" si="3"/>
        <v>311</v>
      </c>
      <c r="G70" s="31">
        <v>303</v>
      </c>
      <c r="H70" s="34">
        <v>99.67105263157895</v>
      </c>
      <c r="I70" s="33">
        <f t="shared" si="4"/>
        <v>304</v>
      </c>
      <c r="J70" s="31">
        <v>286</v>
      </c>
      <c r="K70" s="34">
        <v>98.96193771626297</v>
      </c>
      <c r="L70" s="33">
        <f t="shared" si="5"/>
        <v>289</v>
      </c>
    </row>
    <row r="71" spans="1:12" ht="12.75">
      <c r="A71" s="31">
        <v>86</v>
      </c>
      <c r="B71" s="31" t="s">
        <v>50</v>
      </c>
      <c r="C71" s="31"/>
      <c r="D71" s="31">
        <v>186</v>
      </c>
      <c r="E71" s="32">
        <v>95.87628865979381</v>
      </c>
      <c r="F71" s="33">
        <f t="shared" si="3"/>
        <v>194</v>
      </c>
      <c r="G71" s="31">
        <v>178</v>
      </c>
      <c r="H71" s="34">
        <v>91.28205128205128</v>
      </c>
      <c r="I71" s="33">
        <f t="shared" si="4"/>
        <v>195</v>
      </c>
      <c r="J71" s="31">
        <v>159</v>
      </c>
      <c r="K71" s="34">
        <v>89.83050847457628</v>
      </c>
      <c r="L71" s="33">
        <f t="shared" si="5"/>
        <v>177</v>
      </c>
    </row>
    <row r="72" spans="1:12" ht="12.75">
      <c r="A72" s="31">
        <v>88</v>
      </c>
      <c r="B72" s="31" t="s">
        <v>51</v>
      </c>
      <c r="C72" s="31"/>
      <c r="D72" s="31">
        <v>354</v>
      </c>
      <c r="E72" s="32">
        <v>87.192118226601</v>
      </c>
      <c r="F72" s="33">
        <f t="shared" si="3"/>
        <v>406</v>
      </c>
      <c r="G72" s="31">
        <v>354</v>
      </c>
      <c r="H72" s="34">
        <v>86.55256723716381</v>
      </c>
      <c r="I72" s="33">
        <f t="shared" si="4"/>
        <v>409</v>
      </c>
      <c r="J72" s="31">
        <v>326</v>
      </c>
      <c r="K72" s="34">
        <v>87.39946380697052</v>
      </c>
      <c r="L72" s="33">
        <f t="shared" si="5"/>
        <v>373</v>
      </c>
    </row>
    <row r="73" spans="1:12" ht="12.75">
      <c r="A73" s="31">
        <v>89</v>
      </c>
      <c r="B73" s="31" t="s">
        <v>52</v>
      </c>
      <c r="C73" s="31"/>
      <c r="D73" s="31">
        <v>505</v>
      </c>
      <c r="E73" s="32">
        <v>70.72829131652661</v>
      </c>
      <c r="F73" s="33">
        <f t="shared" si="3"/>
        <v>714</v>
      </c>
      <c r="G73" s="31">
        <v>467</v>
      </c>
      <c r="H73" s="34">
        <v>67.58321273516643</v>
      </c>
      <c r="I73" s="33">
        <f t="shared" si="4"/>
        <v>691</v>
      </c>
      <c r="J73" s="31">
        <v>445</v>
      </c>
      <c r="K73" s="34">
        <v>64.96350364963503</v>
      </c>
      <c r="L73" s="33">
        <f t="shared" si="5"/>
        <v>685</v>
      </c>
    </row>
    <row r="74" spans="1:12" ht="12.75">
      <c r="A74" s="31">
        <v>90</v>
      </c>
      <c r="B74" s="31" t="s">
        <v>53</v>
      </c>
      <c r="C74" s="31"/>
      <c r="D74" s="31">
        <v>250</v>
      </c>
      <c r="E74" s="32">
        <v>100</v>
      </c>
      <c r="F74" s="33">
        <f t="shared" si="3"/>
        <v>250</v>
      </c>
      <c r="G74" s="31">
        <v>227</v>
      </c>
      <c r="H74" s="34">
        <v>99.56140350877193</v>
      </c>
      <c r="I74" s="33">
        <f t="shared" si="4"/>
        <v>228</v>
      </c>
      <c r="J74" s="31">
        <v>233</v>
      </c>
      <c r="K74" s="34">
        <v>97.08333333333333</v>
      </c>
      <c r="L74" s="33">
        <f t="shared" si="5"/>
        <v>240</v>
      </c>
    </row>
    <row r="75" spans="1:12" ht="12.75">
      <c r="A75" s="31">
        <v>91</v>
      </c>
      <c r="B75" s="31" t="s">
        <v>54</v>
      </c>
      <c r="C75" s="31"/>
      <c r="D75" s="31">
        <v>218</v>
      </c>
      <c r="E75" s="32">
        <v>97.75784753363229</v>
      </c>
      <c r="F75" s="33">
        <f t="shared" si="3"/>
        <v>223</v>
      </c>
      <c r="G75" s="31">
        <v>209</v>
      </c>
      <c r="H75" s="34">
        <v>95.4337899543379</v>
      </c>
      <c r="I75" s="33">
        <f t="shared" si="4"/>
        <v>219</v>
      </c>
      <c r="J75" s="31">
        <v>197</v>
      </c>
      <c r="K75" s="34">
        <v>96.56862745098039</v>
      </c>
      <c r="L75" s="33">
        <f t="shared" si="5"/>
        <v>204</v>
      </c>
    </row>
    <row r="76" spans="1:12" ht="12.75">
      <c r="A76" s="31">
        <v>93</v>
      </c>
      <c r="B76" s="31" t="s">
        <v>55</v>
      </c>
      <c r="C76" s="31"/>
      <c r="D76" s="31">
        <v>902</v>
      </c>
      <c r="E76" s="32">
        <v>74.7927031509121</v>
      </c>
      <c r="F76" s="33">
        <f t="shared" si="3"/>
        <v>1206</v>
      </c>
      <c r="G76" s="31">
        <v>911</v>
      </c>
      <c r="H76" s="34">
        <v>77.07275803722504</v>
      </c>
      <c r="I76" s="33">
        <f t="shared" si="4"/>
        <v>1182</v>
      </c>
      <c r="J76" s="31">
        <v>788</v>
      </c>
      <c r="K76" s="34">
        <v>73.92120075046904</v>
      </c>
      <c r="L76" s="33">
        <f t="shared" si="5"/>
        <v>1066</v>
      </c>
    </row>
    <row r="77" spans="1:12" ht="12.75">
      <c r="A77" s="31">
        <v>94</v>
      </c>
      <c r="B77" s="31" t="s">
        <v>56</v>
      </c>
      <c r="C77" s="31"/>
      <c r="D77" s="31">
        <v>292</v>
      </c>
      <c r="E77" s="32">
        <v>97.00996677740864</v>
      </c>
      <c r="F77" s="33">
        <f t="shared" si="3"/>
        <v>301</v>
      </c>
      <c r="G77" s="31">
        <v>308</v>
      </c>
      <c r="H77" s="34">
        <v>98.40255591054313</v>
      </c>
      <c r="I77" s="33">
        <f t="shared" si="4"/>
        <v>313</v>
      </c>
      <c r="J77" s="31">
        <v>268</v>
      </c>
      <c r="K77" s="34">
        <v>95.71428571428572</v>
      </c>
      <c r="L77" s="33">
        <f t="shared" si="5"/>
        <v>280</v>
      </c>
    </row>
    <row r="78" spans="1:12" ht="12.75">
      <c r="A78" s="31">
        <v>95</v>
      </c>
      <c r="B78" s="31" t="s">
        <v>57</v>
      </c>
      <c r="C78" s="31"/>
      <c r="D78" s="31">
        <v>110</v>
      </c>
      <c r="E78" s="32">
        <v>45.267489711934154</v>
      </c>
      <c r="F78" s="33">
        <f t="shared" si="3"/>
        <v>243</v>
      </c>
      <c r="G78" s="31">
        <v>119</v>
      </c>
      <c r="H78" s="34">
        <v>56.132075471698116</v>
      </c>
      <c r="I78" s="33">
        <f t="shared" si="4"/>
        <v>212</v>
      </c>
      <c r="J78" s="31">
        <v>121</v>
      </c>
      <c r="K78" s="34">
        <v>57.61904761904761</v>
      </c>
      <c r="L78" s="33">
        <f t="shared" si="5"/>
        <v>210</v>
      </c>
    </row>
    <row r="79" spans="1:12" ht="12.75">
      <c r="A79" s="31">
        <v>96</v>
      </c>
      <c r="B79" s="31" t="s">
        <v>58</v>
      </c>
      <c r="C79" s="31"/>
      <c r="D79" s="31">
        <v>304</v>
      </c>
      <c r="E79" s="32">
        <v>98.7012987012987</v>
      </c>
      <c r="F79" s="33">
        <f t="shared" si="3"/>
        <v>308</v>
      </c>
      <c r="G79" s="31">
        <v>308</v>
      </c>
      <c r="H79" s="34">
        <v>94.47852760736197</v>
      </c>
      <c r="I79" s="33">
        <f t="shared" si="4"/>
        <v>326</v>
      </c>
      <c r="J79" s="31">
        <v>241</v>
      </c>
      <c r="K79" s="34">
        <v>96.78714859437751</v>
      </c>
      <c r="L79" s="33">
        <f t="shared" si="5"/>
        <v>249</v>
      </c>
    </row>
    <row r="80" spans="1:12" ht="12.75">
      <c r="A80" s="31">
        <v>97</v>
      </c>
      <c r="B80" s="31" t="s">
        <v>59</v>
      </c>
      <c r="C80" s="31"/>
      <c r="D80" s="31">
        <v>335</v>
      </c>
      <c r="E80" s="32">
        <v>96.54178674351584</v>
      </c>
      <c r="F80" s="33">
        <f t="shared" si="3"/>
        <v>347</v>
      </c>
      <c r="G80" s="31">
        <v>281</v>
      </c>
      <c r="H80" s="34">
        <v>95.578231292517</v>
      </c>
      <c r="I80" s="33">
        <f t="shared" si="4"/>
        <v>294</v>
      </c>
      <c r="J80" s="31">
        <v>286</v>
      </c>
      <c r="K80" s="34">
        <v>97.61092150170649</v>
      </c>
      <c r="L80" s="33">
        <f t="shared" si="5"/>
        <v>293</v>
      </c>
    </row>
    <row r="81" spans="1:12" ht="12.75">
      <c r="A81" s="31">
        <v>99</v>
      </c>
      <c r="B81" s="31" t="s">
        <v>60</v>
      </c>
      <c r="C81" s="31"/>
      <c r="D81" s="31">
        <v>146</v>
      </c>
      <c r="E81" s="32">
        <v>96.68874172185431</v>
      </c>
      <c r="F81" s="33">
        <f t="shared" si="3"/>
        <v>151</v>
      </c>
      <c r="G81" s="31">
        <v>144</v>
      </c>
      <c r="H81" s="34">
        <v>96.64429530201343</v>
      </c>
      <c r="I81" s="33">
        <f t="shared" si="4"/>
        <v>149</v>
      </c>
      <c r="J81" s="31">
        <v>148</v>
      </c>
      <c r="K81" s="34">
        <v>96.1038961038961</v>
      </c>
      <c r="L81" s="33">
        <f t="shared" si="5"/>
        <v>154</v>
      </c>
    </row>
    <row r="82" spans="1:12" ht="12.75">
      <c r="A82" s="31">
        <v>101</v>
      </c>
      <c r="B82" s="31" t="s">
        <v>61</v>
      </c>
      <c r="C82" s="31"/>
      <c r="D82" s="31">
        <v>243</v>
      </c>
      <c r="E82" s="32">
        <v>94.55252918287937</v>
      </c>
      <c r="F82" s="33">
        <f t="shared" si="3"/>
        <v>257</v>
      </c>
      <c r="G82" s="31">
        <v>263</v>
      </c>
      <c r="H82" s="34">
        <v>93.92857142857143</v>
      </c>
      <c r="I82" s="33">
        <f t="shared" si="4"/>
        <v>280</v>
      </c>
      <c r="J82" s="31">
        <v>214</v>
      </c>
      <c r="K82" s="34">
        <v>92.64069264069265</v>
      </c>
      <c r="L82" s="33">
        <f t="shared" si="5"/>
        <v>231</v>
      </c>
    </row>
    <row r="83" spans="1:12" ht="12.75">
      <c r="A83" s="31">
        <v>102</v>
      </c>
      <c r="B83" s="31" t="s">
        <v>62</v>
      </c>
      <c r="C83" s="31"/>
      <c r="D83" s="31">
        <v>64</v>
      </c>
      <c r="E83" s="32">
        <v>88.88888888888889</v>
      </c>
      <c r="F83" s="33">
        <f t="shared" si="3"/>
        <v>72</v>
      </c>
      <c r="G83" s="31">
        <v>52</v>
      </c>
      <c r="H83" s="34">
        <v>96.29629629629629</v>
      </c>
      <c r="I83" s="33">
        <f t="shared" si="4"/>
        <v>54</v>
      </c>
      <c r="J83" s="31">
        <v>74</v>
      </c>
      <c r="K83" s="34">
        <v>90.2439024390244</v>
      </c>
      <c r="L83" s="33">
        <f t="shared" si="5"/>
        <v>82</v>
      </c>
    </row>
    <row r="84" spans="1:12" ht="12.75">
      <c r="A84" s="31">
        <v>103</v>
      </c>
      <c r="B84" s="31" t="s">
        <v>63</v>
      </c>
      <c r="C84" s="31"/>
      <c r="D84" s="31">
        <v>643</v>
      </c>
      <c r="E84" s="32">
        <v>88.32417582417582</v>
      </c>
      <c r="F84" s="33">
        <f t="shared" si="3"/>
        <v>728</v>
      </c>
      <c r="G84" s="31">
        <v>640</v>
      </c>
      <c r="H84" s="34">
        <v>90.14084507042254</v>
      </c>
      <c r="I84" s="33">
        <f t="shared" si="4"/>
        <v>710</v>
      </c>
      <c r="J84" s="31">
        <v>613</v>
      </c>
      <c r="K84" s="34">
        <v>90.01468428781205</v>
      </c>
      <c r="L84" s="33">
        <f t="shared" si="5"/>
        <v>681</v>
      </c>
    </row>
    <row r="85" spans="1:12" ht="12.75">
      <c r="A85" s="31">
        <v>104</v>
      </c>
      <c r="B85" s="31" t="s">
        <v>64</v>
      </c>
      <c r="C85" s="31"/>
      <c r="D85" s="31">
        <v>6</v>
      </c>
      <c r="E85" s="32">
        <v>12.244897959183673</v>
      </c>
      <c r="F85" s="33">
        <f t="shared" si="3"/>
        <v>49</v>
      </c>
      <c r="G85" s="31">
        <v>8</v>
      </c>
      <c r="H85" s="34">
        <v>19.047619047619047</v>
      </c>
      <c r="I85" s="33">
        <f t="shared" si="4"/>
        <v>42</v>
      </c>
      <c r="J85" s="31">
        <v>11</v>
      </c>
      <c r="K85" s="34">
        <v>35.483870967741936</v>
      </c>
      <c r="L85" s="33">
        <f t="shared" si="5"/>
        <v>31</v>
      </c>
    </row>
    <row r="86" spans="1:12" ht="12.75">
      <c r="A86" s="31">
        <v>106</v>
      </c>
      <c r="B86" s="31" t="s">
        <v>65</v>
      </c>
      <c r="C86" s="31"/>
      <c r="D86" s="31">
        <v>112</v>
      </c>
      <c r="E86" s="32">
        <v>100</v>
      </c>
      <c r="F86" s="33">
        <f t="shared" si="3"/>
        <v>112</v>
      </c>
      <c r="G86" s="31">
        <v>118</v>
      </c>
      <c r="H86" s="34">
        <v>100</v>
      </c>
      <c r="I86" s="33">
        <f t="shared" si="4"/>
        <v>118</v>
      </c>
      <c r="J86" s="31">
        <v>95</v>
      </c>
      <c r="K86" s="34">
        <v>96.93877551020408</v>
      </c>
      <c r="L86" s="33">
        <f t="shared" si="5"/>
        <v>98</v>
      </c>
    </row>
    <row r="87" spans="1:12" ht="12.75">
      <c r="A87" s="31">
        <v>109</v>
      </c>
      <c r="B87" s="31" t="s">
        <v>66</v>
      </c>
      <c r="C87" s="31"/>
      <c r="D87" s="31">
        <v>147</v>
      </c>
      <c r="E87" s="32">
        <v>70</v>
      </c>
      <c r="F87" s="33">
        <f t="shared" si="3"/>
        <v>210</v>
      </c>
      <c r="G87" s="31">
        <v>141</v>
      </c>
      <c r="H87" s="34">
        <v>76.21621621621621</v>
      </c>
      <c r="I87" s="33">
        <f t="shared" si="4"/>
        <v>185</v>
      </c>
      <c r="J87" s="31">
        <v>164</v>
      </c>
      <c r="K87" s="34">
        <v>73.87387387387388</v>
      </c>
      <c r="L87" s="33">
        <f t="shared" si="5"/>
        <v>222</v>
      </c>
    </row>
    <row r="88" spans="1:12" ht="12.75">
      <c r="A88" s="31">
        <v>110</v>
      </c>
      <c r="B88" s="31" t="s">
        <v>67</v>
      </c>
      <c r="C88" s="31"/>
      <c r="D88" s="31">
        <v>191</v>
      </c>
      <c r="E88" s="32">
        <v>95.02487562189054</v>
      </c>
      <c r="F88" s="33">
        <f aca="true" t="shared" si="6" ref="F88:F126">INT(D88/(E88/100))</f>
        <v>201</v>
      </c>
      <c r="G88" s="31">
        <v>177</v>
      </c>
      <c r="H88" s="34">
        <v>98.88268156424581</v>
      </c>
      <c r="I88" s="33">
        <f aca="true" t="shared" si="7" ref="I88:I126">INT(G88/(H88/100))</f>
        <v>179</v>
      </c>
      <c r="J88" s="31">
        <v>188</v>
      </c>
      <c r="K88" s="34">
        <v>95.43147208121827</v>
      </c>
      <c r="L88" s="33">
        <f aca="true" t="shared" si="8" ref="L88:L126">INT(J88/(K88/100))</f>
        <v>197</v>
      </c>
    </row>
    <row r="89" spans="1:12" ht="12.75">
      <c r="A89" s="31">
        <v>111</v>
      </c>
      <c r="B89" s="31" t="s">
        <v>68</v>
      </c>
      <c r="C89" s="31"/>
      <c r="D89" s="31">
        <v>109</v>
      </c>
      <c r="E89" s="32">
        <v>92.37288135593221</v>
      </c>
      <c r="F89" s="33">
        <f t="shared" si="6"/>
        <v>118</v>
      </c>
      <c r="G89" s="31">
        <v>105</v>
      </c>
      <c r="H89" s="34">
        <v>84.67741935483872</v>
      </c>
      <c r="I89" s="33">
        <f t="shared" si="7"/>
        <v>124</v>
      </c>
      <c r="J89" s="31">
        <v>120</v>
      </c>
      <c r="K89" s="34">
        <v>83.91608391608392</v>
      </c>
      <c r="L89" s="33">
        <f t="shared" si="8"/>
        <v>143</v>
      </c>
    </row>
    <row r="90" spans="1:12" ht="12.75">
      <c r="A90" s="31">
        <v>113</v>
      </c>
      <c r="B90" s="31" t="s">
        <v>69</v>
      </c>
      <c r="C90" s="31"/>
      <c r="D90" s="31">
        <v>61</v>
      </c>
      <c r="E90" s="32">
        <v>96.82539682539682</v>
      </c>
      <c r="F90" s="33">
        <f t="shared" si="6"/>
        <v>63</v>
      </c>
      <c r="G90" s="31">
        <v>75</v>
      </c>
      <c r="H90" s="34">
        <v>94.9367088607595</v>
      </c>
      <c r="I90" s="33">
        <f t="shared" si="7"/>
        <v>79</v>
      </c>
      <c r="J90" s="31">
        <v>71</v>
      </c>
      <c r="K90" s="34">
        <v>98.61111111111111</v>
      </c>
      <c r="L90" s="33">
        <f t="shared" si="8"/>
        <v>72</v>
      </c>
    </row>
    <row r="91" spans="1:12" ht="12.75">
      <c r="A91" s="31">
        <v>116</v>
      </c>
      <c r="B91" s="31" t="s">
        <v>70</v>
      </c>
      <c r="C91" s="31"/>
      <c r="D91" s="31">
        <v>75</v>
      </c>
      <c r="E91" s="32">
        <v>81.52173913043478</v>
      </c>
      <c r="F91" s="33">
        <f t="shared" si="6"/>
        <v>92</v>
      </c>
      <c r="G91" s="31">
        <v>78</v>
      </c>
      <c r="H91" s="34">
        <v>82.97872340425532</v>
      </c>
      <c r="I91" s="33">
        <f t="shared" si="7"/>
        <v>94</v>
      </c>
      <c r="J91" s="31">
        <v>88</v>
      </c>
      <c r="K91" s="34">
        <v>86.27450980392157</v>
      </c>
      <c r="L91" s="33">
        <f t="shared" si="8"/>
        <v>102</v>
      </c>
    </row>
    <row r="92" spans="1:12" ht="12.75">
      <c r="A92" s="31">
        <v>118</v>
      </c>
      <c r="B92" s="31" t="s">
        <v>71</v>
      </c>
      <c r="C92" s="31"/>
      <c r="D92" s="31">
        <v>339</v>
      </c>
      <c r="E92" s="32">
        <v>99.12280701754386</v>
      </c>
      <c r="F92" s="33">
        <f t="shared" si="6"/>
        <v>342</v>
      </c>
      <c r="G92" s="31">
        <v>330</v>
      </c>
      <c r="H92" s="34">
        <v>97.34513274336283</v>
      </c>
      <c r="I92" s="33">
        <f t="shared" si="7"/>
        <v>339</v>
      </c>
      <c r="J92" s="31">
        <v>280</v>
      </c>
      <c r="K92" s="34">
        <v>95.8904109589041</v>
      </c>
      <c r="L92" s="33">
        <f t="shared" si="8"/>
        <v>292</v>
      </c>
    </row>
    <row r="93" spans="1:12" ht="12.75">
      <c r="A93" s="31">
        <v>119</v>
      </c>
      <c r="B93" s="31" t="s">
        <v>72</v>
      </c>
      <c r="C93" s="31"/>
      <c r="D93" s="31">
        <v>158</v>
      </c>
      <c r="E93" s="32">
        <v>97.53086419753086</v>
      </c>
      <c r="F93" s="33">
        <f t="shared" si="6"/>
        <v>162</v>
      </c>
      <c r="G93" s="31">
        <v>146</v>
      </c>
      <c r="H93" s="34">
        <v>97.33333333333334</v>
      </c>
      <c r="I93" s="33">
        <f t="shared" si="7"/>
        <v>150</v>
      </c>
      <c r="J93" s="31">
        <v>143</v>
      </c>
      <c r="K93" s="34">
        <v>95.9731543624161</v>
      </c>
      <c r="L93" s="33">
        <f t="shared" si="8"/>
        <v>149</v>
      </c>
    </row>
    <row r="94" spans="1:12" ht="12.75">
      <c r="A94" s="31">
        <v>124</v>
      </c>
      <c r="B94" s="31" t="s">
        <v>73</v>
      </c>
      <c r="C94" s="31"/>
      <c r="D94" s="31">
        <v>200</v>
      </c>
      <c r="E94" s="32">
        <v>90.09009009009009</v>
      </c>
      <c r="F94" s="33">
        <f t="shared" si="6"/>
        <v>222</v>
      </c>
      <c r="G94" s="31">
        <v>248</v>
      </c>
      <c r="H94" s="34">
        <v>92.19330855018588</v>
      </c>
      <c r="I94" s="33">
        <f t="shared" si="7"/>
        <v>269</v>
      </c>
      <c r="J94" s="31">
        <v>240</v>
      </c>
      <c r="K94" s="34">
        <v>90.22556390977444</v>
      </c>
      <c r="L94" s="33">
        <f t="shared" si="8"/>
        <v>266</v>
      </c>
    </row>
    <row r="95" spans="1:12" ht="12.75">
      <c r="A95" s="31">
        <v>126</v>
      </c>
      <c r="B95" s="31" t="s">
        <v>74</v>
      </c>
      <c r="C95" s="31"/>
      <c r="D95" s="31">
        <v>376</v>
      </c>
      <c r="E95" s="32">
        <v>93.30024813895783</v>
      </c>
      <c r="F95" s="33">
        <f t="shared" si="6"/>
        <v>403</v>
      </c>
      <c r="G95" s="31">
        <v>320</v>
      </c>
      <c r="H95" s="34">
        <v>91.95402298850574</v>
      </c>
      <c r="I95" s="33">
        <f t="shared" si="7"/>
        <v>348</v>
      </c>
      <c r="J95" s="31">
        <v>344</v>
      </c>
      <c r="K95" s="34">
        <v>90.52631578947368</v>
      </c>
      <c r="L95" s="33">
        <f t="shared" si="8"/>
        <v>380</v>
      </c>
    </row>
    <row r="96" spans="1:12" ht="12.75">
      <c r="A96" s="31">
        <v>128</v>
      </c>
      <c r="B96" s="31" t="s">
        <v>75</v>
      </c>
      <c r="C96" s="31"/>
      <c r="D96" s="31">
        <v>354</v>
      </c>
      <c r="E96" s="32">
        <v>97.79005524861878</v>
      </c>
      <c r="F96" s="33">
        <f t="shared" si="6"/>
        <v>362</v>
      </c>
      <c r="G96" s="31">
        <v>333</v>
      </c>
      <c r="H96" s="34">
        <v>97.65395894428153</v>
      </c>
      <c r="I96" s="33">
        <f t="shared" si="7"/>
        <v>341</v>
      </c>
      <c r="J96" s="31">
        <v>346</v>
      </c>
      <c r="K96" s="34">
        <v>98.57549857549857</v>
      </c>
      <c r="L96" s="33">
        <f t="shared" si="8"/>
        <v>351</v>
      </c>
    </row>
    <row r="97" spans="1:12" ht="12.75">
      <c r="A97" s="31">
        <v>129</v>
      </c>
      <c r="B97" s="31" t="s">
        <v>76</v>
      </c>
      <c r="C97" s="31"/>
      <c r="D97" s="31">
        <v>121</v>
      </c>
      <c r="E97" s="32">
        <v>91.66666666666666</v>
      </c>
      <c r="F97" s="33">
        <f t="shared" si="6"/>
        <v>132</v>
      </c>
      <c r="G97" s="31">
        <v>96</v>
      </c>
      <c r="H97" s="34">
        <v>88.88888888888889</v>
      </c>
      <c r="I97" s="33">
        <f t="shared" si="7"/>
        <v>108</v>
      </c>
      <c r="J97" s="31">
        <v>95</v>
      </c>
      <c r="K97" s="34">
        <v>87.96296296296296</v>
      </c>
      <c r="L97" s="33">
        <f t="shared" si="8"/>
        <v>108</v>
      </c>
    </row>
    <row r="98" spans="1:12" ht="12.75">
      <c r="A98" s="31">
        <v>131</v>
      </c>
      <c r="B98" s="31" t="s">
        <v>77</v>
      </c>
      <c r="C98" s="31"/>
      <c r="D98" s="31">
        <v>471</v>
      </c>
      <c r="E98" s="32">
        <v>94.01197604790418</v>
      </c>
      <c r="F98" s="33">
        <f t="shared" si="6"/>
        <v>501</v>
      </c>
      <c r="G98" s="31">
        <v>455</v>
      </c>
      <c r="H98" s="34">
        <v>93.42915811088297</v>
      </c>
      <c r="I98" s="33">
        <f t="shared" si="7"/>
        <v>487</v>
      </c>
      <c r="J98" s="31">
        <v>479</v>
      </c>
      <c r="K98" s="34">
        <v>92.82945736434108</v>
      </c>
      <c r="L98" s="33">
        <f t="shared" si="8"/>
        <v>516</v>
      </c>
    </row>
    <row r="99" spans="1:12" ht="12.75">
      <c r="A99" s="31">
        <v>132</v>
      </c>
      <c r="B99" s="31" t="s">
        <v>78</v>
      </c>
      <c r="C99" s="31"/>
      <c r="D99" s="31">
        <v>308</v>
      </c>
      <c r="E99" s="32">
        <v>94.18960244648318</v>
      </c>
      <c r="F99" s="33">
        <f t="shared" si="6"/>
        <v>327</v>
      </c>
      <c r="G99" s="31">
        <v>313</v>
      </c>
      <c r="H99" s="34">
        <v>96.3076923076923</v>
      </c>
      <c r="I99" s="33">
        <f t="shared" si="7"/>
        <v>325</v>
      </c>
      <c r="J99" s="31">
        <v>317</v>
      </c>
      <c r="K99" s="34">
        <v>92.96187683284457</v>
      </c>
      <c r="L99" s="33">
        <f t="shared" si="8"/>
        <v>341</v>
      </c>
    </row>
    <row r="100" spans="1:12" ht="12.75">
      <c r="A100" s="31">
        <v>134</v>
      </c>
      <c r="B100" s="31" t="s">
        <v>79</v>
      </c>
      <c r="C100" s="31"/>
      <c r="D100" s="31">
        <v>103</v>
      </c>
      <c r="E100" s="32">
        <v>88.03418803418803</v>
      </c>
      <c r="F100" s="33">
        <f t="shared" si="6"/>
        <v>117</v>
      </c>
      <c r="G100" s="31">
        <v>115</v>
      </c>
      <c r="H100" s="34">
        <v>89.14728682170544</v>
      </c>
      <c r="I100" s="33">
        <f t="shared" si="7"/>
        <v>129</v>
      </c>
      <c r="J100" s="31">
        <v>92</v>
      </c>
      <c r="K100" s="34">
        <v>85.18518518518519</v>
      </c>
      <c r="L100" s="33">
        <f t="shared" si="8"/>
        <v>108</v>
      </c>
    </row>
    <row r="101" spans="1:12" ht="12.75">
      <c r="A101" s="31">
        <v>135</v>
      </c>
      <c r="B101" s="31" t="s">
        <v>80</v>
      </c>
      <c r="C101" s="31"/>
      <c r="D101" s="31">
        <v>869</v>
      </c>
      <c r="E101" s="32">
        <v>89.77272727272727</v>
      </c>
      <c r="F101" s="33">
        <f t="shared" si="6"/>
        <v>968</v>
      </c>
      <c r="G101" s="31">
        <v>977</v>
      </c>
      <c r="H101" s="34">
        <v>90.04608294930875</v>
      </c>
      <c r="I101" s="33">
        <f t="shared" si="7"/>
        <v>1085</v>
      </c>
      <c r="J101" s="31">
        <v>795</v>
      </c>
      <c r="K101" s="34">
        <v>84.21610169491525</v>
      </c>
      <c r="L101" s="33">
        <f t="shared" si="8"/>
        <v>944</v>
      </c>
    </row>
    <row r="102" spans="1:12" ht="12.75">
      <c r="A102" s="31">
        <v>137</v>
      </c>
      <c r="B102" s="31" t="s">
        <v>81</v>
      </c>
      <c r="C102" s="31"/>
      <c r="D102" s="31">
        <v>144</v>
      </c>
      <c r="E102" s="32">
        <v>86.74698795180723</v>
      </c>
      <c r="F102" s="33">
        <f t="shared" si="6"/>
        <v>166</v>
      </c>
      <c r="G102" s="31">
        <v>178</v>
      </c>
      <c r="H102" s="34">
        <v>93.6842105263158</v>
      </c>
      <c r="I102" s="33">
        <f t="shared" si="7"/>
        <v>190</v>
      </c>
      <c r="J102" s="31">
        <v>141</v>
      </c>
      <c r="K102" s="34">
        <v>89.80891719745223</v>
      </c>
      <c r="L102" s="33">
        <f t="shared" si="8"/>
        <v>157</v>
      </c>
    </row>
    <row r="103" spans="1:12" ht="12.75">
      <c r="A103" s="31">
        <v>138</v>
      </c>
      <c r="B103" s="31" t="s">
        <v>82</v>
      </c>
      <c r="C103" s="31"/>
      <c r="D103" s="31">
        <v>549</v>
      </c>
      <c r="E103" s="32">
        <v>92.58010118043845</v>
      </c>
      <c r="F103" s="33">
        <f t="shared" si="6"/>
        <v>593</v>
      </c>
      <c r="G103" s="31">
        <v>495</v>
      </c>
      <c r="H103" s="34">
        <v>90.49360146252286</v>
      </c>
      <c r="I103" s="33">
        <f t="shared" si="7"/>
        <v>547</v>
      </c>
      <c r="J103" s="31">
        <v>470</v>
      </c>
      <c r="K103" s="34">
        <v>87.68656716417911</v>
      </c>
      <c r="L103" s="33">
        <f t="shared" si="8"/>
        <v>536</v>
      </c>
    </row>
    <row r="104" spans="1:12" ht="12.75">
      <c r="A104" s="31">
        <v>139</v>
      </c>
      <c r="B104" s="31" t="s">
        <v>83</v>
      </c>
      <c r="C104" s="31"/>
      <c r="D104" s="31">
        <v>166</v>
      </c>
      <c r="E104" s="32">
        <v>96.51162790697676</v>
      </c>
      <c r="F104" s="33">
        <f t="shared" si="6"/>
        <v>172</v>
      </c>
      <c r="G104" s="31">
        <v>136</v>
      </c>
      <c r="H104" s="34">
        <v>91.8918918918919</v>
      </c>
      <c r="I104" s="33">
        <f t="shared" si="7"/>
        <v>148</v>
      </c>
      <c r="J104" s="31">
        <v>144</v>
      </c>
      <c r="K104" s="34">
        <v>90.56603773584906</v>
      </c>
      <c r="L104" s="33">
        <f t="shared" si="8"/>
        <v>159</v>
      </c>
    </row>
    <row r="105" spans="1:12" ht="12.75">
      <c r="A105" s="31">
        <v>140</v>
      </c>
      <c r="B105" s="31" t="s">
        <v>84</v>
      </c>
      <c r="C105" s="31"/>
      <c r="D105" s="31">
        <v>78</v>
      </c>
      <c r="E105" s="32">
        <v>90.69767441860465</v>
      </c>
      <c r="F105" s="33">
        <f t="shared" si="6"/>
        <v>86</v>
      </c>
      <c r="G105" s="31">
        <v>83</v>
      </c>
      <c r="H105" s="34">
        <v>91.20879120879121</v>
      </c>
      <c r="I105" s="33">
        <f t="shared" si="7"/>
        <v>91</v>
      </c>
      <c r="J105" s="31">
        <v>75</v>
      </c>
      <c r="K105" s="34">
        <v>89.28571428571429</v>
      </c>
      <c r="L105" s="33">
        <f t="shared" si="8"/>
        <v>84</v>
      </c>
    </row>
    <row r="106" spans="1:12" ht="12.75">
      <c r="A106" s="31">
        <v>141</v>
      </c>
      <c r="B106" s="31" t="s">
        <v>85</v>
      </c>
      <c r="C106" s="31"/>
      <c r="D106" s="31">
        <v>81</v>
      </c>
      <c r="E106" s="32">
        <v>86.17021276595744</v>
      </c>
      <c r="F106" s="33">
        <f t="shared" si="6"/>
        <v>94</v>
      </c>
      <c r="G106" s="31">
        <v>74</v>
      </c>
      <c r="H106" s="34">
        <v>80.43478260869566</v>
      </c>
      <c r="I106" s="33">
        <f t="shared" si="7"/>
        <v>92</v>
      </c>
      <c r="J106" s="31">
        <v>93</v>
      </c>
      <c r="K106" s="34">
        <v>79.48717948717949</v>
      </c>
      <c r="L106" s="33">
        <f t="shared" si="8"/>
        <v>117</v>
      </c>
    </row>
    <row r="107" spans="1:12" ht="12.75">
      <c r="A107" s="31">
        <v>142</v>
      </c>
      <c r="B107" s="31" t="s">
        <v>86</v>
      </c>
      <c r="C107" s="31"/>
      <c r="D107" s="31">
        <v>195</v>
      </c>
      <c r="E107" s="32">
        <v>95.58823529411765</v>
      </c>
      <c r="F107" s="33">
        <f t="shared" si="6"/>
        <v>204</v>
      </c>
      <c r="G107" s="31">
        <v>184</v>
      </c>
      <c r="H107" s="34">
        <v>93.87755102040816</v>
      </c>
      <c r="I107" s="33">
        <f t="shared" si="7"/>
        <v>196</v>
      </c>
      <c r="J107" s="31">
        <v>169</v>
      </c>
      <c r="K107" s="34">
        <v>90.86021505376344</v>
      </c>
      <c r="L107" s="33">
        <f t="shared" si="8"/>
        <v>186</v>
      </c>
    </row>
    <row r="108" spans="1:12" ht="12.75">
      <c r="A108" s="31">
        <v>143</v>
      </c>
      <c r="B108" s="31" t="s">
        <v>87</v>
      </c>
      <c r="C108" s="31"/>
      <c r="D108" s="31">
        <v>317</v>
      </c>
      <c r="E108" s="32">
        <v>85.21505376344086</v>
      </c>
      <c r="F108" s="33">
        <f t="shared" si="6"/>
        <v>372</v>
      </c>
      <c r="G108" s="31">
        <v>312</v>
      </c>
      <c r="H108" s="34">
        <v>83.2</v>
      </c>
      <c r="I108" s="33">
        <f t="shared" si="7"/>
        <v>375</v>
      </c>
      <c r="J108" s="31">
        <v>267</v>
      </c>
      <c r="K108" s="34">
        <v>79.22848664688428</v>
      </c>
      <c r="L108" s="33">
        <f t="shared" si="8"/>
        <v>337</v>
      </c>
    </row>
    <row r="109" spans="1:12" ht="12.75">
      <c r="A109" s="31">
        <v>144</v>
      </c>
      <c r="B109" s="31" t="s">
        <v>88</v>
      </c>
      <c r="C109" s="31"/>
      <c r="D109" s="31">
        <v>441</v>
      </c>
      <c r="E109" s="32">
        <v>93.23467230443974</v>
      </c>
      <c r="F109" s="33">
        <f t="shared" si="6"/>
        <v>473</v>
      </c>
      <c r="G109" s="31">
        <v>394</v>
      </c>
      <c r="H109" s="34">
        <v>93.36492890995261</v>
      </c>
      <c r="I109" s="33">
        <f t="shared" si="7"/>
        <v>422</v>
      </c>
      <c r="J109" s="31">
        <v>416</v>
      </c>
      <c r="K109" s="34">
        <v>98.5781990521327</v>
      </c>
      <c r="L109" s="33">
        <f t="shared" si="8"/>
        <v>422</v>
      </c>
    </row>
    <row r="110" spans="1:12" ht="12.75">
      <c r="A110" s="31">
        <v>146</v>
      </c>
      <c r="B110" s="31" t="s">
        <v>89</v>
      </c>
      <c r="C110" s="31"/>
      <c r="D110" s="31">
        <v>243</v>
      </c>
      <c r="E110" s="32">
        <v>89.33823529411765</v>
      </c>
      <c r="F110" s="33">
        <f t="shared" si="6"/>
        <v>272</v>
      </c>
      <c r="G110" s="31">
        <v>224</v>
      </c>
      <c r="H110" s="34">
        <v>88.53754940711462</v>
      </c>
      <c r="I110" s="33">
        <f t="shared" si="7"/>
        <v>253</v>
      </c>
      <c r="J110" s="31">
        <v>235</v>
      </c>
      <c r="K110" s="34">
        <v>87.68656716417911</v>
      </c>
      <c r="L110" s="33">
        <f t="shared" si="8"/>
        <v>268</v>
      </c>
    </row>
    <row r="111" spans="1:12" ht="12.75">
      <c r="A111" s="31">
        <v>148</v>
      </c>
      <c r="B111" s="31" t="s">
        <v>90</v>
      </c>
      <c r="C111" s="31"/>
      <c r="D111" s="31">
        <v>433</v>
      </c>
      <c r="E111" s="32">
        <v>94.74835886214443</v>
      </c>
      <c r="F111" s="33">
        <f t="shared" si="6"/>
        <v>457</v>
      </c>
      <c r="G111" s="31">
        <v>480</v>
      </c>
      <c r="H111" s="34">
        <v>96.7741935483871</v>
      </c>
      <c r="I111" s="33">
        <f t="shared" si="7"/>
        <v>496</v>
      </c>
      <c r="J111" s="31">
        <v>462</v>
      </c>
      <c r="K111" s="34">
        <v>94.8665297741273</v>
      </c>
      <c r="L111" s="33">
        <f t="shared" si="8"/>
        <v>487</v>
      </c>
    </row>
    <row r="112" spans="1:12" ht="12.75">
      <c r="A112" s="31">
        <v>151</v>
      </c>
      <c r="B112" s="31" t="s">
        <v>91</v>
      </c>
      <c r="C112" s="31"/>
      <c r="D112" s="31">
        <v>685</v>
      </c>
      <c r="E112" s="32">
        <v>85.19900497512438</v>
      </c>
      <c r="F112" s="33">
        <f t="shared" si="6"/>
        <v>804</v>
      </c>
      <c r="G112" s="31">
        <v>644</v>
      </c>
      <c r="H112" s="34">
        <v>84.62549277266754</v>
      </c>
      <c r="I112" s="33">
        <f t="shared" si="7"/>
        <v>761</v>
      </c>
      <c r="J112" s="31">
        <v>578</v>
      </c>
      <c r="K112" s="34">
        <v>84.37956204379562</v>
      </c>
      <c r="L112" s="33">
        <f t="shared" si="8"/>
        <v>685</v>
      </c>
    </row>
    <row r="113" spans="1:12" ht="12.75">
      <c r="A113" s="31">
        <v>152</v>
      </c>
      <c r="B113" s="31" t="s">
        <v>92</v>
      </c>
      <c r="C113" s="31"/>
      <c r="D113" s="31">
        <v>201</v>
      </c>
      <c r="E113" s="32">
        <v>97.10144927536231</v>
      </c>
      <c r="F113" s="33">
        <f t="shared" si="6"/>
        <v>207</v>
      </c>
      <c r="G113" s="31">
        <v>198</v>
      </c>
      <c r="H113" s="34">
        <v>94.73684210526315</v>
      </c>
      <c r="I113" s="33">
        <f t="shared" si="7"/>
        <v>209</v>
      </c>
      <c r="J113" s="31">
        <v>191</v>
      </c>
      <c r="K113" s="34">
        <v>96.46464646464646</v>
      </c>
      <c r="L113" s="33">
        <f t="shared" si="8"/>
        <v>198</v>
      </c>
    </row>
    <row r="114" spans="1:12" ht="12.75">
      <c r="A114" s="31">
        <v>153</v>
      </c>
      <c r="B114" s="31" t="s">
        <v>93</v>
      </c>
      <c r="C114" s="31"/>
      <c r="D114" s="31">
        <v>205</v>
      </c>
      <c r="E114" s="32">
        <v>91.92825112107623</v>
      </c>
      <c r="F114" s="33">
        <f t="shared" si="6"/>
        <v>223</v>
      </c>
      <c r="G114" s="31">
        <v>212</v>
      </c>
      <c r="H114" s="34">
        <v>89.07563025210085</v>
      </c>
      <c r="I114" s="33">
        <f t="shared" si="7"/>
        <v>238</v>
      </c>
      <c r="J114" s="31">
        <v>203</v>
      </c>
      <c r="K114" s="34">
        <v>85.65400843881856</v>
      </c>
      <c r="L114" s="33">
        <f t="shared" si="8"/>
        <v>237</v>
      </c>
    </row>
    <row r="115" spans="1:12" ht="12.75">
      <c r="A115" s="31">
        <v>154</v>
      </c>
      <c r="B115" s="31" t="s">
        <v>94</v>
      </c>
      <c r="C115" s="31"/>
      <c r="D115" s="31">
        <v>62</v>
      </c>
      <c r="E115" s="32">
        <v>98.4126984126984</v>
      </c>
      <c r="F115" s="33">
        <f t="shared" si="6"/>
        <v>63</v>
      </c>
      <c r="G115" s="31">
        <v>77</v>
      </c>
      <c r="H115" s="34">
        <v>98.71794871794873</v>
      </c>
      <c r="I115" s="33">
        <f t="shared" si="7"/>
        <v>78</v>
      </c>
      <c r="J115" s="31">
        <v>59</v>
      </c>
      <c r="K115" s="34">
        <v>96.72131147540983</v>
      </c>
      <c r="L115" s="33">
        <f t="shared" si="8"/>
        <v>61</v>
      </c>
    </row>
    <row r="116" spans="1:12" ht="12.75">
      <c r="A116" s="31">
        <v>155</v>
      </c>
      <c r="B116" s="31" t="s">
        <v>95</v>
      </c>
      <c r="C116" s="31"/>
      <c r="D116" s="31">
        <v>685</v>
      </c>
      <c r="E116" s="32">
        <v>94.74412171507606</v>
      </c>
      <c r="F116" s="33">
        <f t="shared" si="6"/>
        <v>723</v>
      </c>
      <c r="G116" s="31">
        <v>696</v>
      </c>
      <c r="H116" s="34">
        <v>92.06349206349206</v>
      </c>
      <c r="I116" s="33">
        <f t="shared" si="7"/>
        <v>756</v>
      </c>
      <c r="J116" s="31">
        <v>668</v>
      </c>
      <c r="K116" s="34">
        <v>91.6323731138546</v>
      </c>
      <c r="L116" s="33">
        <f t="shared" si="8"/>
        <v>729</v>
      </c>
    </row>
    <row r="117" spans="1:12" ht="12.75">
      <c r="A117" s="31">
        <v>156</v>
      </c>
      <c r="B117" s="31" t="s">
        <v>96</v>
      </c>
      <c r="C117" s="31"/>
      <c r="D117" s="31">
        <v>345</v>
      </c>
      <c r="E117" s="32">
        <v>92.74193548387096</v>
      </c>
      <c r="F117" s="33">
        <f t="shared" si="6"/>
        <v>372</v>
      </c>
      <c r="G117" s="31">
        <v>352</v>
      </c>
      <c r="H117" s="34">
        <v>93.36870026525199</v>
      </c>
      <c r="I117" s="33">
        <f t="shared" si="7"/>
        <v>377</v>
      </c>
      <c r="J117" s="31">
        <v>340</v>
      </c>
      <c r="K117" s="34">
        <v>85.21303258145363</v>
      </c>
      <c r="L117" s="33">
        <f t="shared" si="8"/>
        <v>399</v>
      </c>
    </row>
    <row r="118" spans="1:12" ht="12.75">
      <c r="A118" s="31">
        <v>157</v>
      </c>
      <c r="B118" s="31" t="s">
        <v>97</v>
      </c>
      <c r="C118" s="31"/>
      <c r="D118" s="31">
        <v>133</v>
      </c>
      <c r="E118" s="32">
        <v>100</v>
      </c>
      <c r="F118" s="33">
        <f t="shared" si="6"/>
        <v>133</v>
      </c>
      <c r="G118" s="31">
        <v>137</v>
      </c>
      <c r="H118" s="34">
        <v>100</v>
      </c>
      <c r="I118" s="33">
        <f t="shared" si="7"/>
        <v>137</v>
      </c>
      <c r="J118" s="31">
        <v>135</v>
      </c>
      <c r="K118" s="34">
        <v>100</v>
      </c>
      <c r="L118" s="33">
        <f t="shared" si="8"/>
        <v>135</v>
      </c>
    </row>
    <row r="119" spans="1:12" ht="12.75">
      <c r="A119" s="31">
        <v>158</v>
      </c>
      <c r="B119" s="31" t="s">
        <v>98</v>
      </c>
      <c r="C119" s="31"/>
      <c r="D119" s="31">
        <v>307</v>
      </c>
      <c r="E119" s="32">
        <v>98.71382636655949</v>
      </c>
      <c r="F119" s="33">
        <f t="shared" si="6"/>
        <v>311</v>
      </c>
      <c r="G119" s="31">
        <v>258</v>
      </c>
      <c r="H119" s="34">
        <v>98.47328244274809</v>
      </c>
      <c r="I119" s="33">
        <f t="shared" si="7"/>
        <v>262</v>
      </c>
      <c r="J119" s="31">
        <v>255</v>
      </c>
      <c r="K119" s="34">
        <v>96.22641509433963</v>
      </c>
      <c r="L119" s="33">
        <f t="shared" si="8"/>
        <v>265</v>
      </c>
    </row>
    <row r="120" spans="1:12" ht="12.75">
      <c r="A120" s="31">
        <v>159</v>
      </c>
      <c r="B120" s="31" t="s">
        <v>99</v>
      </c>
      <c r="C120" s="31"/>
      <c r="D120" s="31">
        <v>261</v>
      </c>
      <c r="E120" s="32">
        <v>91.25874125874127</v>
      </c>
      <c r="F120" s="33">
        <f t="shared" si="6"/>
        <v>286</v>
      </c>
      <c r="G120" s="31">
        <v>254</v>
      </c>
      <c r="H120" s="34">
        <v>95.84905660377359</v>
      </c>
      <c r="I120" s="33">
        <f t="shared" si="7"/>
        <v>265</v>
      </c>
      <c r="J120" s="31">
        <v>241</v>
      </c>
      <c r="K120" s="34">
        <v>92.6923076923077</v>
      </c>
      <c r="L120" s="33">
        <f t="shared" si="8"/>
        <v>260</v>
      </c>
    </row>
    <row r="121" spans="1:12" ht="12.75">
      <c r="A121" s="31">
        <v>161</v>
      </c>
      <c r="B121" s="31" t="s">
        <v>100</v>
      </c>
      <c r="C121" s="31"/>
      <c r="D121" s="31">
        <v>244</v>
      </c>
      <c r="E121" s="32">
        <v>99.59183673469387</v>
      </c>
      <c r="F121" s="33">
        <f t="shared" si="6"/>
        <v>245</v>
      </c>
      <c r="G121" s="31">
        <v>228</v>
      </c>
      <c r="H121" s="34">
        <v>97.85407725321889</v>
      </c>
      <c r="I121" s="33">
        <f t="shared" si="7"/>
        <v>233</v>
      </c>
      <c r="J121" s="31">
        <v>230</v>
      </c>
      <c r="K121" s="34">
        <v>97.45762711864407</v>
      </c>
      <c r="L121" s="33">
        <f t="shared" si="8"/>
        <v>236</v>
      </c>
    </row>
    <row r="122" spans="1:12" ht="12.75">
      <c r="A122" s="31">
        <v>162</v>
      </c>
      <c r="B122" s="31" t="s">
        <v>101</v>
      </c>
      <c r="C122" s="31"/>
      <c r="D122" s="31">
        <v>11</v>
      </c>
      <c r="E122" s="32">
        <v>91.66666666666666</v>
      </c>
      <c r="F122" s="33">
        <f t="shared" si="6"/>
        <v>12</v>
      </c>
      <c r="G122" s="31">
        <v>1</v>
      </c>
      <c r="H122" s="34">
        <v>25</v>
      </c>
      <c r="I122" s="33">
        <f t="shared" si="7"/>
        <v>4</v>
      </c>
      <c r="J122" s="31">
        <v>5</v>
      </c>
      <c r="K122" s="34">
        <v>55.55555555555556</v>
      </c>
      <c r="L122" s="33">
        <f t="shared" si="8"/>
        <v>9</v>
      </c>
    </row>
    <row r="123" spans="1:12" ht="12.75">
      <c r="A123" s="31">
        <v>163</v>
      </c>
      <c r="B123" s="31" t="s">
        <v>102</v>
      </c>
      <c r="C123" s="31"/>
      <c r="D123" s="31">
        <v>178</v>
      </c>
      <c r="E123" s="32">
        <v>77.39130434782608</v>
      </c>
      <c r="F123" s="33">
        <f t="shared" si="6"/>
        <v>230</v>
      </c>
      <c r="G123" s="31">
        <v>207</v>
      </c>
      <c r="H123" s="34">
        <v>79.3103448275862</v>
      </c>
      <c r="I123" s="33">
        <f t="shared" si="7"/>
        <v>261</v>
      </c>
      <c r="J123" s="31">
        <v>196</v>
      </c>
      <c r="K123" s="34">
        <v>74.80916030534351</v>
      </c>
      <c r="L123" s="33">
        <f t="shared" si="8"/>
        <v>262</v>
      </c>
    </row>
    <row r="124" spans="1:12" ht="12.75">
      <c r="A124" s="31">
        <v>164</v>
      </c>
      <c r="B124" s="31" t="s">
        <v>103</v>
      </c>
      <c r="C124" s="31"/>
      <c r="D124" s="31">
        <v>362</v>
      </c>
      <c r="E124" s="32">
        <v>90.5</v>
      </c>
      <c r="F124" s="33">
        <f t="shared" si="6"/>
        <v>400</v>
      </c>
      <c r="G124" s="31">
        <v>323</v>
      </c>
      <c r="H124" s="34">
        <v>88.25136612021858</v>
      </c>
      <c r="I124" s="33">
        <f t="shared" si="7"/>
        <v>366</v>
      </c>
      <c r="J124" s="31">
        <v>315</v>
      </c>
      <c r="K124" s="34">
        <v>86.3013698630137</v>
      </c>
      <c r="L124" s="33">
        <f t="shared" si="8"/>
        <v>365</v>
      </c>
    </row>
    <row r="125" spans="1:12" ht="12.75">
      <c r="A125" s="31">
        <v>165</v>
      </c>
      <c r="B125" s="31" t="s">
        <v>104</v>
      </c>
      <c r="C125" s="31"/>
      <c r="D125" s="31">
        <v>119</v>
      </c>
      <c r="E125" s="32">
        <v>83.80281690140845</v>
      </c>
      <c r="F125" s="33">
        <f t="shared" si="6"/>
        <v>142</v>
      </c>
      <c r="G125" s="31">
        <v>133</v>
      </c>
      <c r="H125" s="34">
        <v>79.16666666666666</v>
      </c>
      <c r="I125" s="33">
        <f t="shared" si="7"/>
        <v>168</v>
      </c>
      <c r="J125" s="31">
        <v>128</v>
      </c>
      <c r="K125" s="34">
        <v>80</v>
      </c>
      <c r="L125" s="33">
        <f t="shared" si="8"/>
        <v>160</v>
      </c>
    </row>
    <row r="126" spans="1:12" ht="12.75">
      <c r="A126" s="31">
        <v>166</v>
      </c>
      <c r="B126" s="31" t="s">
        <v>105</v>
      </c>
      <c r="C126" s="31"/>
      <c r="D126" s="31">
        <v>181</v>
      </c>
      <c r="E126" s="32">
        <v>93.29896907216495</v>
      </c>
      <c r="F126" s="33">
        <f t="shared" si="6"/>
        <v>194</v>
      </c>
      <c r="G126" s="31">
        <v>221</v>
      </c>
      <c r="H126" s="34">
        <v>92.46861924686193</v>
      </c>
      <c r="I126" s="33">
        <f t="shared" si="7"/>
        <v>239</v>
      </c>
      <c r="J126" s="31">
        <v>202</v>
      </c>
      <c r="K126" s="34">
        <v>95.28301886792453</v>
      </c>
      <c r="L126" s="33">
        <f t="shared" si="8"/>
        <v>212</v>
      </c>
    </row>
    <row r="127" spans="1:12" ht="12.75">
      <c r="A127" s="36" t="s">
        <v>188</v>
      </c>
      <c r="B127" s="36"/>
      <c r="C127" s="36"/>
      <c r="D127" s="36"/>
      <c r="E127" s="37"/>
      <c r="F127" s="37"/>
      <c r="G127" s="36"/>
      <c r="H127" s="38"/>
      <c r="I127" s="37"/>
      <c r="J127" s="36"/>
      <c r="K127" s="38"/>
      <c r="L127" s="37"/>
    </row>
  </sheetData>
  <mergeCells count="1">
    <mergeCell ref="A1:L2"/>
  </mergeCells>
  <printOptions gridLines="1"/>
  <pageMargins left="0.75" right="0.75" top="1" bottom="1" header="0.5" footer="0.5"/>
  <pageSetup fitToHeight="7" fitToWidth="1" horizontalDpi="600" verticalDpi="600" orientation="portrait" scale="51" r:id="rId1"/>
  <headerFooter alignWithMargins="0">
    <oddHeader>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zoomScale="85" zoomScaleNormal="85" workbookViewId="0" topLeftCell="A1">
      <selection activeCell="F3" sqref="F3"/>
    </sheetView>
  </sheetViews>
  <sheetFormatPr defaultColWidth="9.140625" defaultRowHeight="12.75"/>
  <cols>
    <col min="1" max="2" width="17.8515625" style="0" bestFit="1" customWidth="1"/>
    <col min="3" max="7" width="17.8515625" style="0" customWidth="1"/>
  </cols>
  <sheetData>
    <row r="1" spans="1:7" ht="23.25">
      <c r="A1" s="70" t="s">
        <v>384</v>
      </c>
      <c r="B1" s="71"/>
      <c r="C1" s="71"/>
      <c r="D1" s="71"/>
      <c r="E1" s="71"/>
      <c r="F1" s="71"/>
      <c r="G1" s="71"/>
    </row>
    <row r="2" spans="1:7" ht="43.5" customHeight="1">
      <c r="A2" s="43" t="s">
        <v>194</v>
      </c>
      <c r="B2" s="43" t="s">
        <v>195</v>
      </c>
      <c r="C2" s="43" t="s">
        <v>196</v>
      </c>
      <c r="D2" s="43" t="s">
        <v>197</v>
      </c>
      <c r="E2" s="43" t="s">
        <v>198</v>
      </c>
      <c r="F2" s="43" t="s">
        <v>386</v>
      </c>
      <c r="G2" s="43" t="s">
        <v>199</v>
      </c>
    </row>
    <row r="3" spans="1:7" ht="12.75">
      <c r="A3" s="64" t="s">
        <v>190</v>
      </c>
      <c r="B3" s="64"/>
      <c r="C3" s="60">
        <v>2295617</v>
      </c>
      <c r="D3" s="60">
        <v>367656</v>
      </c>
      <c r="E3" s="61">
        <v>16.01556357179791</v>
      </c>
      <c r="F3" s="60">
        <v>720994</v>
      </c>
      <c r="G3" s="61">
        <v>31.40741682954953</v>
      </c>
    </row>
    <row r="4" spans="1:7" ht="12.75">
      <c r="A4" s="64" t="s">
        <v>200</v>
      </c>
      <c r="B4" s="64" t="s">
        <v>200</v>
      </c>
      <c r="C4" s="60">
        <v>596371</v>
      </c>
      <c r="D4" s="60">
        <v>93235</v>
      </c>
      <c r="E4" s="61">
        <v>15.633724644558505</v>
      </c>
      <c r="F4" s="60">
        <v>237674</v>
      </c>
      <c r="G4" s="61">
        <v>39.853379859181615</v>
      </c>
    </row>
    <row r="5" spans="1:7" ht="12.75">
      <c r="A5" s="64" t="s">
        <v>201</v>
      </c>
      <c r="B5" s="64" t="s">
        <v>201</v>
      </c>
      <c r="C5" s="60">
        <v>579839</v>
      </c>
      <c r="D5" s="60">
        <v>102302</v>
      </c>
      <c r="E5" s="61">
        <v>17.643173363640596</v>
      </c>
      <c r="F5" s="60">
        <v>171651</v>
      </c>
      <c r="G5" s="61">
        <v>29.603217444842446</v>
      </c>
    </row>
    <row r="6" spans="1:7" ht="12.75">
      <c r="A6" s="64" t="s">
        <v>202</v>
      </c>
      <c r="B6" s="64" t="s">
        <v>202</v>
      </c>
      <c r="C6" s="60">
        <v>127305</v>
      </c>
      <c r="D6" s="60">
        <v>17963</v>
      </c>
      <c r="E6" s="61">
        <v>14.110207768744354</v>
      </c>
      <c r="F6" s="60">
        <v>34965</v>
      </c>
      <c r="G6" s="61">
        <v>27.465535524920465</v>
      </c>
    </row>
    <row r="7" spans="1:7" ht="12.75">
      <c r="A7" s="64" t="s">
        <v>203</v>
      </c>
      <c r="B7" s="64" t="s">
        <v>203</v>
      </c>
      <c r="C7" s="60">
        <v>108106</v>
      </c>
      <c r="D7" s="60">
        <v>12184</v>
      </c>
      <c r="E7" s="61">
        <v>11.270419773185576</v>
      </c>
      <c r="F7" s="60">
        <v>36545</v>
      </c>
      <c r="G7" s="61">
        <v>33.804784193291766</v>
      </c>
    </row>
    <row r="8" spans="1:7" ht="12.75">
      <c r="A8" s="64" t="s">
        <v>204</v>
      </c>
      <c r="B8" s="64" t="s">
        <v>204</v>
      </c>
      <c r="C8" s="60">
        <v>551642</v>
      </c>
      <c r="D8" s="60">
        <v>93737</v>
      </c>
      <c r="E8" s="61">
        <v>16.99236098774205</v>
      </c>
      <c r="F8" s="60">
        <v>152433</v>
      </c>
      <c r="G8" s="61">
        <v>27.632595052588453</v>
      </c>
    </row>
    <row r="9" spans="1:7" ht="12.75">
      <c r="A9" s="64" t="s">
        <v>205</v>
      </c>
      <c r="B9" s="64" t="s">
        <v>205</v>
      </c>
      <c r="C9" s="60">
        <v>173910</v>
      </c>
      <c r="D9" s="60">
        <v>24276</v>
      </c>
      <c r="E9" s="61">
        <v>13.958944281524927</v>
      </c>
      <c r="F9" s="60">
        <v>45616</v>
      </c>
      <c r="G9" s="61">
        <v>26.229659019032834</v>
      </c>
    </row>
    <row r="10" spans="1:7" ht="12.75">
      <c r="A10" s="64" t="s">
        <v>206</v>
      </c>
      <c r="B10" s="64" t="s">
        <v>206</v>
      </c>
      <c r="C10" s="60">
        <v>87202</v>
      </c>
      <c r="D10" s="60">
        <v>9424</v>
      </c>
      <c r="E10" s="61">
        <v>10.807091580468338</v>
      </c>
      <c r="F10" s="60">
        <v>28598</v>
      </c>
      <c r="G10" s="61">
        <v>32.79511937799592</v>
      </c>
    </row>
    <row r="11" spans="1:7" ht="12.75">
      <c r="A11" s="64" t="s">
        <v>207</v>
      </c>
      <c r="B11" s="64" t="s">
        <v>207</v>
      </c>
      <c r="C11" s="60">
        <v>71242</v>
      </c>
      <c r="D11" s="60">
        <v>14535</v>
      </c>
      <c r="E11" s="61">
        <v>20.40229078352657</v>
      </c>
      <c r="F11" s="60">
        <v>13512</v>
      </c>
      <c r="G11" s="61">
        <v>18.966340080289715</v>
      </c>
    </row>
    <row r="12" spans="1:7" ht="12.75">
      <c r="A12" s="65" t="s">
        <v>190</v>
      </c>
      <c r="B12" s="64"/>
      <c r="C12" s="60">
        <v>2295617</v>
      </c>
      <c r="D12" s="60">
        <v>367656</v>
      </c>
      <c r="E12" s="61">
        <v>16.01556357179791</v>
      </c>
      <c r="F12" s="60">
        <v>720994</v>
      </c>
      <c r="G12" s="61">
        <v>31.40741682954953</v>
      </c>
    </row>
    <row r="13" spans="1:7" ht="12.75">
      <c r="A13" s="65" t="s">
        <v>208</v>
      </c>
      <c r="B13" s="64"/>
      <c r="C13" s="60">
        <v>204118</v>
      </c>
      <c r="D13" s="60">
        <v>25010</v>
      </c>
      <c r="E13" s="61">
        <v>12.252716565907955</v>
      </c>
      <c r="F13" s="60">
        <v>62078</v>
      </c>
      <c r="G13" s="61">
        <v>30.412800438961778</v>
      </c>
    </row>
    <row r="14" spans="1:7" ht="12.75">
      <c r="A14" s="65" t="s">
        <v>209</v>
      </c>
      <c r="B14" s="64"/>
      <c r="C14" s="60">
        <v>2091499</v>
      </c>
      <c r="D14" s="60">
        <v>342646</v>
      </c>
      <c r="E14" s="61">
        <v>16.38279530614167</v>
      </c>
      <c r="F14" s="60">
        <v>658916</v>
      </c>
      <c r="G14" s="61">
        <v>31.504485538840804</v>
      </c>
    </row>
    <row r="15" spans="1:7" ht="12.75">
      <c r="A15" s="65" t="s">
        <v>210</v>
      </c>
      <c r="B15" s="64"/>
      <c r="C15" s="60">
        <v>888310</v>
      </c>
      <c r="D15" s="60">
        <v>194011</v>
      </c>
      <c r="E15" s="61">
        <v>21.840461100291567</v>
      </c>
      <c r="F15" s="60">
        <v>246668</v>
      </c>
      <c r="G15" s="61">
        <v>27.76823406243316</v>
      </c>
    </row>
    <row r="16" spans="1:7" ht="12.75">
      <c r="A16" s="65" t="s">
        <v>211</v>
      </c>
      <c r="B16" s="64"/>
      <c r="C16" s="60">
        <v>1203189</v>
      </c>
      <c r="D16" s="60">
        <v>148635</v>
      </c>
      <c r="E16" s="61">
        <v>12.353420784265813</v>
      </c>
      <c r="F16" s="60">
        <v>412248</v>
      </c>
      <c r="G16" s="61">
        <v>34.26294622041924</v>
      </c>
    </row>
    <row r="17" spans="1:7" ht="12.75">
      <c r="A17" s="65" t="s">
        <v>212</v>
      </c>
      <c r="B17" s="64"/>
      <c r="C17" s="60">
        <v>87173</v>
      </c>
      <c r="D17" s="60">
        <v>12586</v>
      </c>
      <c r="E17" s="61">
        <v>14.437956706778476</v>
      </c>
      <c r="F17" s="60">
        <v>21586</v>
      </c>
      <c r="G17" s="61">
        <v>24.76225436775148</v>
      </c>
    </row>
    <row r="18" spans="1:7" ht="12.75">
      <c r="A18" s="65" t="s">
        <v>213</v>
      </c>
      <c r="B18" s="64"/>
      <c r="C18" s="60">
        <v>88358</v>
      </c>
      <c r="D18" s="60">
        <v>9945</v>
      </c>
      <c r="E18" s="61">
        <v>11.25534756332194</v>
      </c>
      <c r="F18" s="60">
        <v>29110</v>
      </c>
      <c r="G18" s="61">
        <v>32.945517100885034</v>
      </c>
    </row>
    <row r="19" spans="1:7" ht="12.75">
      <c r="A19" s="65" t="s">
        <v>214</v>
      </c>
      <c r="B19" s="64"/>
      <c r="C19" s="60">
        <v>28587</v>
      </c>
      <c r="D19" s="60">
        <v>2479</v>
      </c>
      <c r="E19" s="61">
        <v>8.671773883233637</v>
      </c>
      <c r="F19" s="60">
        <v>11382</v>
      </c>
      <c r="G19" s="61">
        <v>39.81530066113968</v>
      </c>
    </row>
    <row r="20" spans="1:7" ht="12.75">
      <c r="A20" s="65" t="s">
        <v>202</v>
      </c>
      <c r="B20" s="64" t="s">
        <v>202</v>
      </c>
      <c r="C20" s="60">
        <v>127305</v>
      </c>
      <c r="D20" s="60">
        <v>17963</v>
      </c>
      <c r="E20" s="61">
        <v>14.110207768744354</v>
      </c>
      <c r="F20" s="60">
        <v>34965</v>
      </c>
      <c r="G20" s="61">
        <v>27.465535524920465</v>
      </c>
    </row>
    <row r="21" spans="1:7" ht="12.75">
      <c r="A21" s="65" t="s">
        <v>207</v>
      </c>
      <c r="B21" s="64" t="s">
        <v>207</v>
      </c>
      <c r="C21" s="60">
        <v>71242</v>
      </c>
      <c r="D21" s="60">
        <v>14535</v>
      </c>
      <c r="E21" s="61">
        <v>20.40229078352657</v>
      </c>
      <c r="F21" s="60">
        <v>13512</v>
      </c>
      <c r="G21" s="61">
        <v>18.966340080289715</v>
      </c>
    </row>
    <row r="22" spans="1:7" ht="12.75">
      <c r="A22" s="66"/>
      <c r="B22" s="64"/>
      <c r="C22" s="60"/>
      <c r="D22" s="60"/>
      <c r="E22" s="61"/>
      <c r="F22" s="60"/>
      <c r="G22" s="61"/>
    </row>
    <row r="23" spans="1:7" ht="12.75">
      <c r="A23" s="59" t="s">
        <v>215</v>
      </c>
      <c r="B23" s="59" t="s">
        <v>203</v>
      </c>
      <c r="C23" s="60">
        <v>2760</v>
      </c>
      <c r="D23" s="60">
        <v>331</v>
      </c>
      <c r="E23" s="61">
        <v>11.992753623188406</v>
      </c>
      <c r="F23" s="60">
        <v>981</v>
      </c>
      <c r="G23" s="61">
        <v>35.54347826086956</v>
      </c>
    </row>
    <row r="24" spans="1:7" ht="12.75">
      <c r="A24" s="59" t="s">
        <v>216</v>
      </c>
      <c r="B24" s="59" t="s">
        <v>203</v>
      </c>
      <c r="C24" s="60">
        <v>3244</v>
      </c>
      <c r="D24" s="60">
        <v>338</v>
      </c>
      <c r="E24" s="61">
        <v>10.419235511713934</v>
      </c>
      <c r="F24" s="60">
        <v>1049</v>
      </c>
      <c r="G24" s="61">
        <v>32.33662145499383</v>
      </c>
    </row>
    <row r="25" spans="1:7" ht="12.75">
      <c r="A25" s="59" t="s">
        <v>217</v>
      </c>
      <c r="B25" s="59" t="s">
        <v>203</v>
      </c>
      <c r="C25" s="60">
        <v>4392</v>
      </c>
      <c r="D25" s="60">
        <v>368</v>
      </c>
      <c r="E25" s="61">
        <v>8.37887067395264</v>
      </c>
      <c r="F25" s="60">
        <v>1711</v>
      </c>
      <c r="G25" s="61">
        <v>38.95719489981785</v>
      </c>
    </row>
    <row r="26" spans="1:7" ht="12.75">
      <c r="A26" s="59" t="s">
        <v>218</v>
      </c>
      <c r="B26" s="59" t="s">
        <v>203</v>
      </c>
      <c r="C26" s="60">
        <v>4918</v>
      </c>
      <c r="D26" s="60">
        <v>282</v>
      </c>
      <c r="E26" s="61">
        <v>5.734038226921513</v>
      </c>
      <c r="F26" s="60">
        <v>2532</v>
      </c>
      <c r="G26" s="61">
        <v>51.48434322895486</v>
      </c>
    </row>
    <row r="27" spans="1:7" ht="12.75">
      <c r="A27" s="59" t="s">
        <v>219</v>
      </c>
      <c r="B27" s="59" t="s">
        <v>203</v>
      </c>
      <c r="C27" s="60">
        <v>4199</v>
      </c>
      <c r="D27" s="60">
        <v>303</v>
      </c>
      <c r="E27" s="61">
        <v>7.216003810431055</v>
      </c>
      <c r="F27" s="60">
        <v>2036</v>
      </c>
      <c r="G27" s="61">
        <v>48.48773517504168</v>
      </c>
    </row>
    <row r="28" spans="1:7" ht="12.75">
      <c r="A28" s="59" t="s">
        <v>220</v>
      </c>
      <c r="B28" s="59" t="s">
        <v>205</v>
      </c>
      <c r="C28" s="60">
        <v>1544</v>
      </c>
      <c r="D28" s="60">
        <v>81</v>
      </c>
      <c r="E28" s="61">
        <v>5.246113989637306</v>
      </c>
      <c r="F28" s="60">
        <v>857</v>
      </c>
      <c r="G28" s="61">
        <v>55.505181347150256</v>
      </c>
    </row>
    <row r="29" spans="1:7" ht="12.75">
      <c r="A29" s="59" t="s">
        <v>221</v>
      </c>
      <c r="B29" s="59" t="s">
        <v>203</v>
      </c>
      <c r="C29" s="60">
        <v>2963</v>
      </c>
      <c r="D29" s="60">
        <v>380</v>
      </c>
      <c r="E29" s="61">
        <v>12.82483968950388</v>
      </c>
      <c r="F29" s="60">
        <v>783</v>
      </c>
      <c r="G29" s="61">
        <v>26.42591967600405</v>
      </c>
    </row>
    <row r="30" spans="1:7" ht="12.75">
      <c r="A30" s="59" t="s">
        <v>222</v>
      </c>
      <c r="B30" s="59" t="s">
        <v>203</v>
      </c>
      <c r="C30" s="60">
        <v>4567</v>
      </c>
      <c r="D30" s="60">
        <v>396</v>
      </c>
      <c r="E30" s="61">
        <v>8.670899934311365</v>
      </c>
      <c r="F30" s="60">
        <v>1433</v>
      </c>
      <c r="G30" s="61">
        <v>31.377271731990366</v>
      </c>
    </row>
    <row r="31" spans="1:7" ht="12.75">
      <c r="A31" s="59" t="s">
        <v>223</v>
      </c>
      <c r="B31" s="59" t="s">
        <v>206</v>
      </c>
      <c r="C31" s="60">
        <v>2081</v>
      </c>
      <c r="D31" s="60">
        <v>137</v>
      </c>
      <c r="E31" s="61">
        <v>6.583373378183565</v>
      </c>
      <c r="F31" s="60">
        <v>707</v>
      </c>
      <c r="G31" s="61">
        <v>33.9740509370495</v>
      </c>
    </row>
    <row r="32" spans="1:7" ht="12.75">
      <c r="A32" s="59" t="s">
        <v>224</v>
      </c>
      <c r="B32" s="59" t="s">
        <v>207</v>
      </c>
      <c r="C32" s="60">
        <v>2698</v>
      </c>
      <c r="D32" s="60">
        <v>345</v>
      </c>
      <c r="E32" s="61">
        <v>12.787249814677539</v>
      </c>
      <c r="F32" s="60">
        <v>940</v>
      </c>
      <c r="G32" s="61">
        <v>34.840622683469235</v>
      </c>
    </row>
    <row r="33" spans="1:7" ht="12.75">
      <c r="A33" s="59" t="s">
        <v>225</v>
      </c>
      <c r="B33" s="59" t="s">
        <v>206</v>
      </c>
      <c r="C33" s="60">
        <v>3428</v>
      </c>
      <c r="D33" s="60">
        <v>206</v>
      </c>
      <c r="E33" s="61">
        <v>6.0093348891481915</v>
      </c>
      <c r="F33" s="60">
        <v>1259</v>
      </c>
      <c r="G33" s="61">
        <v>36.7269544924154</v>
      </c>
    </row>
    <row r="34" spans="1:7" ht="12.75">
      <c r="A34" s="59" t="s">
        <v>226</v>
      </c>
      <c r="B34" s="59" t="s">
        <v>205</v>
      </c>
      <c r="C34" s="60">
        <v>1669</v>
      </c>
      <c r="D34" s="60">
        <v>204</v>
      </c>
      <c r="E34" s="61">
        <v>12.222887956860395</v>
      </c>
      <c r="F34" s="60">
        <v>312</v>
      </c>
      <c r="G34" s="61">
        <v>18.693828639904133</v>
      </c>
    </row>
    <row r="35" spans="1:7" ht="12.75">
      <c r="A35" s="59" t="s">
        <v>227</v>
      </c>
      <c r="B35" s="59" t="s">
        <v>207</v>
      </c>
      <c r="C35" s="60">
        <v>5012</v>
      </c>
      <c r="D35" s="60">
        <v>1058</v>
      </c>
      <c r="E35" s="61">
        <v>21.109337589784516</v>
      </c>
      <c r="F35" s="60">
        <v>998</v>
      </c>
      <c r="G35" s="61">
        <v>19.9122106943336</v>
      </c>
    </row>
    <row r="36" spans="1:7" ht="12.75">
      <c r="A36" s="59" t="s">
        <v>228</v>
      </c>
      <c r="B36" s="59" t="s">
        <v>207</v>
      </c>
      <c r="C36" s="60">
        <v>3133</v>
      </c>
      <c r="D36" s="60">
        <v>488</v>
      </c>
      <c r="E36" s="61">
        <v>15.576125119693584</v>
      </c>
      <c r="F36" s="60">
        <v>578</v>
      </c>
      <c r="G36" s="61">
        <v>18.44877114586658</v>
      </c>
    </row>
    <row r="37" spans="1:7" ht="12.75">
      <c r="A37" s="59" t="s">
        <v>229</v>
      </c>
      <c r="B37" s="59" t="s">
        <v>207</v>
      </c>
      <c r="C37" s="60">
        <v>1516</v>
      </c>
      <c r="D37" s="60">
        <v>242</v>
      </c>
      <c r="E37" s="61">
        <v>15.963060686015831</v>
      </c>
      <c r="F37" s="60">
        <v>308</v>
      </c>
      <c r="G37" s="61">
        <v>20.316622691292874</v>
      </c>
    </row>
    <row r="38" spans="1:7" ht="12.75">
      <c r="A38" s="59" t="s">
        <v>230</v>
      </c>
      <c r="B38" s="59" t="s">
        <v>206</v>
      </c>
      <c r="C38" s="60">
        <v>3415</v>
      </c>
      <c r="D38" s="60">
        <v>201</v>
      </c>
      <c r="E38" s="61">
        <v>5.88579795021962</v>
      </c>
      <c r="F38" s="60">
        <v>1231</v>
      </c>
      <c r="G38" s="61">
        <v>36.04685212298682</v>
      </c>
    </row>
    <row r="39" spans="1:7" ht="12.75">
      <c r="A39" s="59" t="s">
        <v>231</v>
      </c>
      <c r="B39" s="59" t="s">
        <v>207</v>
      </c>
      <c r="C39" s="60">
        <v>1100</v>
      </c>
      <c r="D39" s="60">
        <v>131</v>
      </c>
      <c r="E39" s="61">
        <v>11.909090909090908</v>
      </c>
      <c r="F39" s="60">
        <v>334</v>
      </c>
      <c r="G39" s="61">
        <v>30.363636363636363</v>
      </c>
    </row>
    <row r="40" spans="1:7" ht="12.75">
      <c r="A40" s="59" t="s">
        <v>232</v>
      </c>
      <c r="B40" s="59" t="s">
        <v>205</v>
      </c>
      <c r="C40" s="60">
        <v>1282</v>
      </c>
      <c r="D40" s="60">
        <v>140</v>
      </c>
      <c r="E40" s="61">
        <v>10.9204368174727</v>
      </c>
      <c r="F40" s="60">
        <v>294</v>
      </c>
      <c r="G40" s="61">
        <v>22.932917316692667</v>
      </c>
    </row>
    <row r="41" spans="1:7" ht="12.75">
      <c r="A41" s="59" t="s">
        <v>233</v>
      </c>
      <c r="B41" s="59" t="s">
        <v>207</v>
      </c>
      <c r="C41" s="60">
        <v>1217</v>
      </c>
      <c r="D41" s="60">
        <v>128</v>
      </c>
      <c r="E41" s="61">
        <v>10.517666392769105</v>
      </c>
      <c r="F41" s="60">
        <v>373</v>
      </c>
      <c r="G41" s="61">
        <v>30.649137222678718</v>
      </c>
    </row>
    <row r="42" spans="1:7" ht="12.75">
      <c r="A42" s="59" t="s">
        <v>234</v>
      </c>
      <c r="B42" s="59" t="s">
        <v>205</v>
      </c>
      <c r="C42" s="60">
        <v>4592</v>
      </c>
      <c r="D42" s="60">
        <v>559</v>
      </c>
      <c r="E42" s="61">
        <v>12.173344947735192</v>
      </c>
      <c r="F42" s="60">
        <v>1208</v>
      </c>
      <c r="G42" s="61">
        <v>26.306620209059233</v>
      </c>
    </row>
    <row r="43" spans="1:7" ht="12.75">
      <c r="A43" s="59" t="s">
        <v>235</v>
      </c>
      <c r="B43" s="59" t="s">
        <v>205</v>
      </c>
      <c r="C43" s="60">
        <v>2765</v>
      </c>
      <c r="D43" s="60">
        <v>464</v>
      </c>
      <c r="E43" s="61">
        <v>16.78119349005425</v>
      </c>
      <c r="F43" s="60">
        <v>542</v>
      </c>
      <c r="G43" s="61">
        <v>19.602169981916816</v>
      </c>
    </row>
    <row r="44" spans="1:7" ht="12.75">
      <c r="A44" s="59" t="s">
        <v>236</v>
      </c>
      <c r="B44" s="59" t="s">
        <v>201</v>
      </c>
      <c r="C44" s="60">
        <v>3897</v>
      </c>
      <c r="D44" s="60">
        <v>316</v>
      </c>
      <c r="E44" s="61">
        <v>8.10880164228894</v>
      </c>
      <c r="F44" s="60">
        <v>1727</v>
      </c>
      <c r="G44" s="61">
        <v>44.3161406209905</v>
      </c>
    </row>
    <row r="45" spans="1:7" ht="12.75">
      <c r="A45" s="59" t="s">
        <v>237</v>
      </c>
      <c r="B45" s="59" t="s">
        <v>205</v>
      </c>
      <c r="C45" s="60">
        <v>3425</v>
      </c>
      <c r="D45" s="60">
        <v>307</v>
      </c>
      <c r="E45" s="61">
        <v>8.963503649635037</v>
      </c>
      <c r="F45" s="60">
        <v>1002</v>
      </c>
      <c r="G45" s="61">
        <v>29.255474452554743</v>
      </c>
    </row>
    <row r="46" spans="1:7" ht="12.75">
      <c r="A46" s="59" t="s">
        <v>238</v>
      </c>
      <c r="B46" s="59" t="s">
        <v>207</v>
      </c>
      <c r="C46" s="60">
        <v>9527</v>
      </c>
      <c r="D46" s="60">
        <v>2224</v>
      </c>
      <c r="E46" s="61">
        <v>23.344179699800566</v>
      </c>
      <c r="F46" s="60">
        <v>972</v>
      </c>
      <c r="G46" s="61">
        <v>10.20258213498478</v>
      </c>
    </row>
    <row r="47" spans="1:7" ht="12.75">
      <c r="A47" s="59" t="s">
        <v>239</v>
      </c>
      <c r="B47" s="59" t="s">
        <v>207</v>
      </c>
      <c r="C47" s="60">
        <v>2536</v>
      </c>
      <c r="D47" s="60">
        <v>237</v>
      </c>
      <c r="E47" s="61">
        <v>9.345425867507887</v>
      </c>
      <c r="F47" s="60">
        <v>901</v>
      </c>
      <c r="G47" s="61">
        <v>35.52839116719243</v>
      </c>
    </row>
    <row r="48" spans="1:7" ht="12.75">
      <c r="A48" s="59" t="s">
        <v>240</v>
      </c>
      <c r="B48" s="59" t="s">
        <v>205</v>
      </c>
      <c r="C48" s="60">
        <v>3370</v>
      </c>
      <c r="D48" s="60">
        <v>488</v>
      </c>
      <c r="E48" s="61">
        <v>14.480712166172108</v>
      </c>
      <c r="F48" s="60">
        <v>763</v>
      </c>
      <c r="G48" s="61">
        <v>22.640949554896142</v>
      </c>
    </row>
    <row r="49" spans="1:7" ht="12.75">
      <c r="A49" s="59" t="s">
        <v>241</v>
      </c>
      <c r="B49" s="59" t="s">
        <v>207</v>
      </c>
      <c r="C49" s="60">
        <v>6170</v>
      </c>
      <c r="D49" s="60">
        <v>1340</v>
      </c>
      <c r="E49" s="61">
        <v>21.71799027552674</v>
      </c>
      <c r="F49" s="60">
        <v>1037</v>
      </c>
      <c r="G49" s="61">
        <v>16.80713128038898</v>
      </c>
    </row>
    <row r="50" spans="1:7" ht="12.75">
      <c r="A50" s="59" t="s">
        <v>242</v>
      </c>
      <c r="B50" s="59" t="s">
        <v>205</v>
      </c>
      <c r="C50" s="60">
        <v>2475</v>
      </c>
      <c r="D50" s="60">
        <v>161</v>
      </c>
      <c r="E50" s="61">
        <v>6.505050505050505</v>
      </c>
      <c r="F50" s="60">
        <v>1007</v>
      </c>
      <c r="G50" s="61">
        <v>40.686868686868685</v>
      </c>
    </row>
    <row r="51" spans="1:7" ht="12.75">
      <c r="A51" s="59" t="s">
        <v>243</v>
      </c>
      <c r="B51" s="59" t="s">
        <v>207</v>
      </c>
      <c r="C51" s="60">
        <v>1024</v>
      </c>
      <c r="D51" s="60">
        <v>126</v>
      </c>
      <c r="E51" s="61">
        <v>12.3046875</v>
      </c>
      <c r="F51" s="60">
        <v>225</v>
      </c>
      <c r="G51" s="61">
        <v>21.97265625</v>
      </c>
    </row>
    <row r="52" spans="1:7" ht="12.75">
      <c r="A52" s="59" t="s">
        <v>244</v>
      </c>
      <c r="B52" s="59" t="s">
        <v>205</v>
      </c>
      <c r="C52" s="60">
        <v>2010</v>
      </c>
      <c r="D52" s="60">
        <v>332</v>
      </c>
      <c r="E52" s="61">
        <v>16.51741293532338</v>
      </c>
      <c r="F52" s="60">
        <v>294</v>
      </c>
      <c r="G52" s="61">
        <v>14.626865671641792</v>
      </c>
    </row>
    <row r="53" spans="1:7" ht="12.75">
      <c r="A53" s="59" t="s">
        <v>245</v>
      </c>
      <c r="B53" s="59" t="s">
        <v>207</v>
      </c>
      <c r="C53" s="60">
        <v>1992</v>
      </c>
      <c r="D53" s="60">
        <v>403</v>
      </c>
      <c r="E53" s="61">
        <v>20.230923694779115</v>
      </c>
      <c r="F53" s="60">
        <v>240</v>
      </c>
      <c r="G53" s="61">
        <v>12.048192771084338</v>
      </c>
    </row>
    <row r="54" spans="1:7" ht="12.75">
      <c r="A54" s="59" t="s">
        <v>246</v>
      </c>
      <c r="B54" s="59" t="s">
        <v>207</v>
      </c>
      <c r="C54" s="60">
        <v>6032</v>
      </c>
      <c r="D54" s="60">
        <v>1197</v>
      </c>
      <c r="E54" s="61">
        <v>19.844164456233422</v>
      </c>
      <c r="F54" s="60">
        <v>1048</v>
      </c>
      <c r="G54" s="61">
        <v>17.374005305039788</v>
      </c>
    </row>
    <row r="55" spans="1:7" ht="12.75">
      <c r="A55" s="59" t="s">
        <v>247</v>
      </c>
      <c r="B55" s="59" t="s">
        <v>206</v>
      </c>
      <c r="C55" s="60">
        <v>516</v>
      </c>
      <c r="D55" s="60">
        <v>55</v>
      </c>
      <c r="E55" s="61">
        <v>10.65891472868217</v>
      </c>
      <c r="F55" s="60">
        <v>136</v>
      </c>
      <c r="G55" s="61">
        <v>26.356589147286822</v>
      </c>
    </row>
    <row r="56" spans="1:7" ht="12.75">
      <c r="A56" s="59" t="s">
        <v>248</v>
      </c>
      <c r="B56" s="59" t="s">
        <v>205</v>
      </c>
      <c r="C56" s="60">
        <v>1714</v>
      </c>
      <c r="D56" s="60">
        <v>239</v>
      </c>
      <c r="E56" s="61">
        <v>13.943990665110851</v>
      </c>
      <c r="F56" s="60">
        <v>290</v>
      </c>
      <c r="G56" s="61">
        <v>16.919486581096848</v>
      </c>
    </row>
    <row r="57" spans="1:7" ht="12.75">
      <c r="A57" s="59" t="s">
        <v>249</v>
      </c>
      <c r="B57" s="59" t="s">
        <v>206</v>
      </c>
      <c r="C57" s="60">
        <v>3642</v>
      </c>
      <c r="D57" s="60">
        <v>450</v>
      </c>
      <c r="E57" s="61">
        <v>12.355848434925864</v>
      </c>
      <c r="F57" s="60">
        <v>1241</v>
      </c>
      <c r="G57" s="61">
        <v>34.07468423942888</v>
      </c>
    </row>
    <row r="58" spans="1:7" ht="12.75">
      <c r="A58" s="59" t="s">
        <v>250</v>
      </c>
      <c r="B58" s="59" t="s">
        <v>207</v>
      </c>
      <c r="C58" s="60">
        <v>4935</v>
      </c>
      <c r="D58" s="60">
        <v>408</v>
      </c>
      <c r="E58" s="61">
        <v>8.267477203647417</v>
      </c>
      <c r="F58" s="60">
        <v>1619</v>
      </c>
      <c r="G58" s="61">
        <v>32.806484295846</v>
      </c>
    </row>
    <row r="59" spans="1:7" ht="12.75">
      <c r="A59" s="59" t="s">
        <v>251</v>
      </c>
      <c r="B59" s="59" t="s">
        <v>202</v>
      </c>
      <c r="C59" s="60">
        <v>2467</v>
      </c>
      <c r="D59" s="60">
        <v>179</v>
      </c>
      <c r="E59" s="61">
        <v>7.255776246453182</v>
      </c>
      <c r="F59" s="60">
        <v>897</v>
      </c>
      <c r="G59" s="61">
        <v>36.35995135792461</v>
      </c>
    </row>
    <row r="60" spans="1:7" ht="12.75">
      <c r="A60" s="59" t="s">
        <v>252</v>
      </c>
      <c r="B60" s="59" t="s">
        <v>204</v>
      </c>
      <c r="C60" s="60">
        <v>3607</v>
      </c>
      <c r="D60" s="60">
        <v>478</v>
      </c>
      <c r="E60" s="61">
        <v>13.252009980593291</v>
      </c>
      <c r="F60" s="60">
        <v>977</v>
      </c>
      <c r="G60" s="61">
        <v>27.08622123648461</v>
      </c>
    </row>
    <row r="61" spans="1:7" ht="12.75">
      <c r="A61" s="59" t="s">
        <v>253</v>
      </c>
      <c r="B61" s="59" t="s">
        <v>204</v>
      </c>
      <c r="C61" s="60">
        <v>3424</v>
      </c>
      <c r="D61" s="60">
        <v>144</v>
      </c>
      <c r="E61" s="61">
        <v>4.205607476635514</v>
      </c>
      <c r="F61" s="60">
        <v>1642</v>
      </c>
      <c r="G61" s="61">
        <v>47.955607476635514</v>
      </c>
    </row>
    <row r="62" spans="1:7" ht="12.75">
      <c r="A62" s="59" t="s">
        <v>254</v>
      </c>
      <c r="B62" s="59" t="s">
        <v>202</v>
      </c>
      <c r="C62" s="60">
        <v>2426</v>
      </c>
      <c r="D62" s="60">
        <v>227</v>
      </c>
      <c r="E62" s="61">
        <v>9.356966199505358</v>
      </c>
      <c r="F62" s="60">
        <v>856</v>
      </c>
      <c r="G62" s="61">
        <v>35.28441879637263</v>
      </c>
    </row>
    <row r="63" spans="1:7" ht="12.75">
      <c r="A63" s="59" t="s">
        <v>255</v>
      </c>
      <c r="B63" s="59" t="s">
        <v>202</v>
      </c>
      <c r="C63" s="60">
        <v>1327</v>
      </c>
      <c r="D63" s="60">
        <v>89</v>
      </c>
      <c r="E63" s="61">
        <v>6.706857573474002</v>
      </c>
      <c r="F63" s="60">
        <v>640</v>
      </c>
      <c r="G63" s="61">
        <v>48.22908816880181</v>
      </c>
    </row>
    <row r="64" spans="1:7" ht="12.75">
      <c r="A64" s="59" t="s">
        <v>256</v>
      </c>
      <c r="B64" s="59" t="s">
        <v>202</v>
      </c>
      <c r="C64" s="60">
        <v>763</v>
      </c>
      <c r="D64" s="60">
        <v>65</v>
      </c>
      <c r="E64" s="61">
        <v>8.51900393184797</v>
      </c>
      <c r="F64" s="60">
        <v>252</v>
      </c>
      <c r="G64" s="61">
        <v>33.027522935779814</v>
      </c>
    </row>
    <row r="65" spans="1:7" ht="12.75">
      <c r="A65" s="59" t="s">
        <v>257</v>
      </c>
      <c r="B65" s="59" t="s">
        <v>202</v>
      </c>
      <c r="C65" s="60">
        <v>1045</v>
      </c>
      <c r="D65" s="60">
        <v>102</v>
      </c>
      <c r="E65" s="61">
        <v>9.760765550239235</v>
      </c>
      <c r="F65" s="60">
        <v>350</v>
      </c>
      <c r="G65" s="61">
        <v>33.49282296650718</v>
      </c>
    </row>
    <row r="66" spans="1:7" ht="12.75">
      <c r="A66" s="59" t="s">
        <v>258</v>
      </c>
      <c r="B66" s="59" t="s">
        <v>202</v>
      </c>
      <c r="C66" s="60">
        <v>1042</v>
      </c>
      <c r="D66" s="60">
        <v>54</v>
      </c>
      <c r="E66" s="61">
        <v>5.182341650671785</v>
      </c>
      <c r="F66" s="60">
        <v>494</v>
      </c>
      <c r="G66" s="61">
        <v>47.408829174664106</v>
      </c>
    </row>
    <row r="67" spans="1:7" ht="12.75">
      <c r="A67" s="59" t="s">
        <v>259</v>
      </c>
      <c r="B67" s="59" t="s">
        <v>201</v>
      </c>
      <c r="C67" s="60">
        <v>3299</v>
      </c>
      <c r="D67" s="60">
        <v>230</v>
      </c>
      <c r="E67" s="61">
        <v>6.971809639284632</v>
      </c>
      <c r="F67" s="60">
        <v>1227</v>
      </c>
      <c r="G67" s="61">
        <v>37.19308881479236</v>
      </c>
    </row>
    <row r="68" spans="1:7" ht="12.75">
      <c r="A68" s="59" t="s">
        <v>260</v>
      </c>
      <c r="B68" s="59" t="s">
        <v>202</v>
      </c>
      <c r="C68" s="60">
        <v>1959</v>
      </c>
      <c r="D68" s="60">
        <v>195</v>
      </c>
      <c r="E68" s="61">
        <v>9.95405819295559</v>
      </c>
      <c r="F68" s="60">
        <v>635</v>
      </c>
      <c r="G68" s="61">
        <v>32.414497192445126</v>
      </c>
    </row>
    <row r="69" spans="1:7" ht="12.75">
      <c r="A69" s="59" t="s">
        <v>261</v>
      </c>
      <c r="B69" s="59" t="s">
        <v>201</v>
      </c>
      <c r="C69" s="60">
        <v>1365</v>
      </c>
      <c r="D69" s="60">
        <v>129</v>
      </c>
      <c r="E69" s="61">
        <v>9.45054945054945</v>
      </c>
      <c r="F69" s="60">
        <v>391</v>
      </c>
      <c r="G69" s="61">
        <v>28.644688644688646</v>
      </c>
    </row>
    <row r="70" spans="1:7" ht="12.75">
      <c r="A70" s="59" t="s">
        <v>262</v>
      </c>
      <c r="B70" s="59" t="s">
        <v>202</v>
      </c>
      <c r="C70" s="60">
        <v>3681</v>
      </c>
      <c r="D70" s="60">
        <v>285</v>
      </c>
      <c r="E70" s="61">
        <v>7.742461287693562</v>
      </c>
      <c r="F70" s="60">
        <v>1213</v>
      </c>
      <c r="G70" s="61">
        <v>32.95300190165716</v>
      </c>
    </row>
    <row r="71" spans="1:7" ht="12.75">
      <c r="A71" s="59" t="s">
        <v>263</v>
      </c>
      <c r="B71" s="59" t="s">
        <v>202</v>
      </c>
      <c r="C71" s="60">
        <v>2066</v>
      </c>
      <c r="D71" s="60">
        <v>145</v>
      </c>
      <c r="E71" s="61">
        <v>7.018393030009681</v>
      </c>
      <c r="F71" s="60">
        <v>868</v>
      </c>
      <c r="G71" s="61">
        <v>42.0135527589545</v>
      </c>
    </row>
    <row r="72" spans="1:7" ht="12.75">
      <c r="A72" s="59" t="s">
        <v>264</v>
      </c>
      <c r="B72" s="59" t="s">
        <v>202</v>
      </c>
      <c r="C72" s="60">
        <v>5899</v>
      </c>
      <c r="D72" s="60">
        <v>604</v>
      </c>
      <c r="E72" s="61">
        <v>10.239023563315817</v>
      </c>
      <c r="F72" s="60">
        <v>2119</v>
      </c>
      <c r="G72" s="61">
        <v>35.92134260044075</v>
      </c>
    </row>
    <row r="73" spans="1:7" ht="12.75">
      <c r="A73" s="59" t="s">
        <v>265</v>
      </c>
      <c r="B73" s="59" t="s">
        <v>204</v>
      </c>
      <c r="C73" s="60">
        <v>4662</v>
      </c>
      <c r="D73" s="60">
        <v>376</v>
      </c>
      <c r="E73" s="61">
        <v>8.065208065208065</v>
      </c>
      <c r="F73" s="60">
        <v>1933</v>
      </c>
      <c r="G73" s="61">
        <v>41.46289146289146</v>
      </c>
    </row>
    <row r="74" spans="1:7" ht="12.75">
      <c r="A74" s="59" t="s">
        <v>266</v>
      </c>
      <c r="B74" s="59" t="s">
        <v>202</v>
      </c>
      <c r="C74" s="60">
        <v>1631</v>
      </c>
      <c r="D74" s="60">
        <v>251</v>
      </c>
      <c r="E74" s="61">
        <v>15.389331698344574</v>
      </c>
      <c r="F74" s="60">
        <v>413</v>
      </c>
      <c r="G74" s="61">
        <v>25.321888412017167</v>
      </c>
    </row>
    <row r="75" spans="1:7" ht="12.75">
      <c r="A75" s="59" t="s">
        <v>267</v>
      </c>
      <c r="B75" s="59" t="s">
        <v>202</v>
      </c>
      <c r="C75" s="60">
        <v>4207</v>
      </c>
      <c r="D75" s="60">
        <v>501</v>
      </c>
      <c r="E75" s="61">
        <v>11.908723555978131</v>
      </c>
      <c r="F75" s="60">
        <v>1802</v>
      </c>
      <c r="G75" s="61">
        <v>42.8333729498455</v>
      </c>
    </row>
    <row r="76" spans="1:7" ht="12.75">
      <c r="A76" s="59" t="s">
        <v>268</v>
      </c>
      <c r="B76" s="59" t="s">
        <v>202</v>
      </c>
      <c r="C76" s="60">
        <v>1182</v>
      </c>
      <c r="D76" s="60">
        <v>103</v>
      </c>
      <c r="E76" s="61">
        <v>8.71404399323181</v>
      </c>
      <c r="F76" s="60">
        <v>438</v>
      </c>
      <c r="G76" s="61">
        <v>37.055837563451774</v>
      </c>
    </row>
    <row r="77" spans="1:7" ht="12.75">
      <c r="A77" s="59" t="s">
        <v>269</v>
      </c>
      <c r="B77" s="59" t="s">
        <v>202</v>
      </c>
      <c r="C77" s="60">
        <v>2393</v>
      </c>
      <c r="D77" s="60">
        <v>377</v>
      </c>
      <c r="E77" s="61">
        <v>15.754283326368576</v>
      </c>
      <c r="F77" s="60">
        <v>497</v>
      </c>
      <c r="G77" s="61">
        <v>20.768909318846635</v>
      </c>
    </row>
    <row r="78" spans="1:7" ht="12.75">
      <c r="A78" s="59" t="s">
        <v>270</v>
      </c>
      <c r="B78" s="59" t="s">
        <v>202</v>
      </c>
      <c r="C78" s="60">
        <v>7886</v>
      </c>
      <c r="D78" s="60">
        <v>1470</v>
      </c>
      <c r="E78" s="61">
        <v>18.640628962718743</v>
      </c>
      <c r="F78" s="60">
        <v>1099</v>
      </c>
      <c r="G78" s="61">
        <v>13.936089272127822</v>
      </c>
    </row>
    <row r="79" spans="1:7" ht="12.75">
      <c r="A79" s="59" t="s">
        <v>271</v>
      </c>
      <c r="B79" s="59" t="s">
        <v>202</v>
      </c>
      <c r="C79" s="60">
        <v>1595</v>
      </c>
      <c r="D79" s="60">
        <v>60</v>
      </c>
      <c r="E79" s="61">
        <v>3.761755485893417</v>
      </c>
      <c r="F79" s="60">
        <v>744</v>
      </c>
      <c r="G79" s="61">
        <v>46.64576802507837</v>
      </c>
    </row>
    <row r="80" spans="1:7" ht="12.75">
      <c r="A80" s="59" t="s">
        <v>272</v>
      </c>
      <c r="B80" s="59" t="s">
        <v>202</v>
      </c>
      <c r="C80" s="60">
        <v>2952</v>
      </c>
      <c r="D80" s="60">
        <v>314</v>
      </c>
      <c r="E80" s="61">
        <v>10.636856368563686</v>
      </c>
      <c r="F80" s="60">
        <v>1338</v>
      </c>
      <c r="G80" s="61">
        <v>45.32520325203252</v>
      </c>
    </row>
    <row r="81" spans="1:7" ht="12.75">
      <c r="A81" s="59" t="s">
        <v>273</v>
      </c>
      <c r="B81" s="59" t="s">
        <v>202</v>
      </c>
      <c r="C81" s="60">
        <v>2201</v>
      </c>
      <c r="D81" s="60">
        <v>216</v>
      </c>
      <c r="E81" s="61">
        <v>9.813721035892776</v>
      </c>
      <c r="F81" s="60">
        <v>798</v>
      </c>
      <c r="G81" s="61">
        <v>36.25624716038165</v>
      </c>
    </row>
    <row r="82" spans="1:7" ht="12.75">
      <c r="A82" s="59" t="s">
        <v>274</v>
      </c>
      <c r="B82" s="59" t="s">
        <v>200</v>
      </c>
      <c r="C82" s="60">
        <v>2688</v>
      </c>
      <c r="D82" s="60">
        <v>152</v>
      </c>
      <c r="E82" s="61">
        <v>5.654761904761905</v>
      </c>
      <c r="F82" s="60">
        <v>1136</v>
      </c>
      <c r="G82" s="61">
        <v>42.26190476190476</v>
      </c>
    </row>
    <row r="83" spans="1:7" ht="12.75">
      <c r="A83" s="59" t="s">
        <v>275</v>
      </c>
      <c r="B83" s="59" t="s">
        <v>202</v>
      </c>
      <c r="C83" s="60">
        <v>5131</v>
      </c>
      <c r="D83" s="60">
        <v>662</v>
      </c>
      <c r="E83" s="61">
        <v>12.901968427207173</v>
      </c>
      <c r="F83" s="60">
        <v>947</v>
      </c>
      <c r="G83" s="61">
        <v>18.45644123952446</v>
      </c>
    </row>
    <row r="84" spans="1:7" ht="12.75">
      <c r="A84" s="59" t="s">
        <v>276</v>
      </c>
      <c r="B84" s="59" t="s">
        <v>202</v>
      </c>
      <c r="C84" s="60">
        <v>904</v>
      </c>
      <c r="D84" s="60">
        <v>73</v>
      </c>
      <c r="E84" s="61">
        <v>8.075221238938052</v>
      </c>
      <c r="F84" s="60">
        <v>312</v>
      </c>
      <c r="G84" s="61">
        <v>34.51327433628319</v>
      </c>
    </row>
    <row r="85" spans="1:7" ht="12.75">
      <c r="A85" s="59" t="s">
        <v>277</v>
      </c>
      <c r="B85" s="59" t="s">
        <v>202</v>
      </c>
      <c r="C85" s="60">
        <v>2451</v>
      </c>
      <c r="D85" s="60">
        <v>222</v>
      </c>
      <c r="E85" s="61">
        <v>9.057527539779683</v>
      </c>
      <c r="F85" s="60">
        <v>1018</v>
      </c>
      <c r="G85" s="61">
        <v>41.53406772745818</v>
      </c>
    </row>
    <row r="86" spans="1:7" ht="12.75">
      <c r="A86" s="59" t="s">
        <v>278</v>
      </c>
      <c r="B86" s="59" t="s">
        <v>202</v>
      </c>
      <c r="C86" s="60">
        <v>7468</v>
      </c>
      <c r="D86" s="60">
        <v>1590</v>
      </c>
      <c r="E86" s="61">
        <v>21.29084092126406</v>
      </c>
      <c r="F86" s="60">
        <v>1297</v>
      </c>
      <c r="G86" s="61">
        <v>17.367434386716656</v>
      </c>
    </row>
    <row r="87" spans="1:7" ht="12.75">
      <c r="A87" s="59" t="s">
        <v>279</v>
      </c>
      <c r="B87" s="59" t="s">
        <v>202</v>
      </c>
      <c r="C87" s="60">
        <v>6637</v>
      </c>
      <c r="D87" s="60">
        <v>652</v>
      </c>
      <c r="E87" s="61">
        <v>9.823715534126865</v>
      </c>
      <c r="F87" s="60">
        <v>2777</v>
      </c>
      <c r="G87" s="61">
        <v>41.84119331023052</v>
      </c>
    </row>
    <row r="88" spans="1:7" ht="12.75">
      <c r="A88" s="62" t="s">
        <v>280</v>
      </c>
      <c r="B88" s="62" t="s">
        <v>200</v>
      </c>
      <c r="C88" s="60">
        <v>84458</v>
      </c>
      <c r="D88" s="60">
        <v>29583</v>
      </c>
      <c r="E88" s="61">
        <v>35.02687726443913</v>
      </c>
      <c r="F88" s="60">
        <v>10332</v>
      </c>
      <c r="G88" s="61">
        <v>12.233299391413484</v>
      </c>
    </row>
    <row r="89" spans="1:7" ht="12.75">
      <c r="A89" s="62" t="s">
        <v>281</v>
      </c>
      <c r="B89" s="62" t="s">
        <v>201</v>
      </c>
      <c r="C89" s="60">
        <v>41867</v>
      </c>
      <c r="D89" s="60">
        <v>8039</v>
      </c>
      <c r="E89" s="61">
        <v>19.20128024458404</v>
      </c>
      <c r="F89" s="60">
        <v>6762</v>
      </c>
      <c r="G89" s="61">
        <v>16.15114529342919</v>
      </c>
    </row>
    <row r="90" spans="1:7" ht="12.75">
      <c r="A90" s="62" t="s">
        <v>282</v>
      </c>
      <c r="B90" s="62" t="s">
        <v>200</v>
      </c>
      <c r="C90" s="60">
        <v>51223</v>
      </c>
      <c r="D90" s="60">
        <v>11789</v>
      </c>
      <c r="E90" s="61">
        <v>23.01505183218476</v>
      </c>
      <c r="F90" s="60">
        <v>13884</v>
      </c>
      <c r="G90" s="61">
        <v>27.10501142065088</v>
      </c>
    </row>
    <row r="91" spans="1:7" ht="12.75">
      <c r="A91" s="62" t="s">
        <v>283</v>
      </c>
      <c r="B91" s="62" t="s">
        <v>200</v>
      </c>
      <c r="C91" s="60">
        <v>38158</v>
      </c>
      <c r="D91" s="60">
        <v>3217</v>
      </c>
      <c r="E91" s="61">
        <v>8.430735363488653</v>
      </c>
      <c r="F91" s="60">
        <v>19934</v>
      </c>
      <c r="G91" s="61">
        <v>52.240683473976624</v>
      </c>
    </row>
    <row r="92" spans="1:7" ht="12.75">
      <c r="A92" s="62" t="s">
        <v>284</v>
      </c>
      <c r="B92" s="62" t="s">
        <v>200</v>
      </c>
      <c r="C92" s="60">
        <v>43071</v>
      </c>
      <c r="D92" s="60">
        <v>3412</v>
      </c>
      <c r="E92" s="61">
        <v>7.921803533700169</v>
      </c>
      <c r="F92" s="60">
        <v>25323</v>
      </c>
      <c r="G92" s="61">
        <v>58.7936198370133</v>
      </c>
    </row>
    <row r="93" spans="1:7" ht="12.75">
      <c r="A93" s="62" t="s">
        <v>285</v>
      </c>
      <c r="B93" s="62" t="s">
        <v>204</v>
      </c>
      <c r="C93" s="60">
        <v>38141</v>
      </c>
      <c r="D93" s="60">
        <v>4378</v>
      </c>
      <c r="E93" s="61">
        <v>11.478461498125377</v>
      </c>
      <c r="F93" s="60">
        <v>13922</v>
      </c>
      <c r="G93" s="61">
        <v>36.501402690018615</v>
      </c>
    </row>
    <row r="94" spans="1:7" ht="12.75">
      <c r="A94" s="62" t="s">
        <v>286</v>
      </c>
      <c r="B94" s="62" t="s">
        <v>201</v>
      </c>
      <c r="C94" s="60">
        <v>69868</v>
      </c>
      <c r="D94" s="60">
        <v>27362</v>
      </c>
      <c r="E94" s="61">
        <v>39.16242056449305</v>
      </c>
      <c r="F94" s="60">
        <v>8664</v>
      </c>
      <c r="G94" s="61">
        <v>12.400526707505582</v>
      </c>
    </row>
    <row r="95" spans="1:7" ht="12.75">
      <c r="A95" s="62" t="s">
        <v>287</v>
      </c>
      <c r="B95" s="62" t="s">
        <v>201</v>
      </c>
      <c r="C95" s="60">
        <v>38025</v>
      </c>
      <c r="D95" s="60">
        <v>4748</v>
      </c>
      <c r="E95" s="61">
        <v>12.486522024983563</v>
      </c>
      <c r="F95" s="60">
        <v>11190</v>
      </c>
      <c r="G95" s="61">
        <v>29.42800788954635</v>
      </c>
    </row>
    <row r="96" spans="1:7" ht="12.75">
      <c r="A96" s="62" t="s">
        <v>288</v>
      </c>
      <c r="B96" s="62" t="s">
        <v>204</v>
      </c>
      <c r="C96" s="60">
        <v>38504</v>
      </c>
      <c r="D96" s="60">
        <v>8616</v>
      </c>
      <c r="E96" s="61">
        <v>22.37689590691876</v>
      </c>
      <c r="F96" s="60">
        <v>6309</v>
      </c>
      <c r="G96" s="61">
        <v>16.385310617078744</v>
      </c>
    </row>
    <row r="97" spans="1:7" ht="12.75">
      <c r="A97" s="62" t="s">
        <v>289</v>
      </c>
      <c r="B97" s="62" t="s">
        <v>204</v>
      </c>
      <c r="C97" s="60">
        <v>37480</v>
      </c>
      <c r="D97" s="60">
        <v>4285</v>
      </c>
      <c r="E97" s="61">
        <v>11.432764140875133</v>
      </c>
      <c r="F97" s="60">
        <v>10963</v>
      </c>
      <c r="G97" s="61">
        <v>29.25026680896478</v>
      </c>
    </row>
    <row r="98" spans="1:7" ht="12.75">
      <c r="A98" s="62" t="s">
        <v>290</v>
      </c>
      <c r="B98" s="62" t="s">
        <v>201</v>
      </c>
      <c r="C98" s="60">
        <v>44987</v>
      </c>
      <c r="D98" s="60">
        <v>13924</v>
      </c>
      <c r="E98" s="61">
        <v>30.951163669504524</v>
      </c>
      <c r="F98" s="60">
        <v>7447</v>
      </c>
      <c r="G98" s="61">
        <v>16.553671060528597</v>
      </c>
    </row>
    <row r="99" spans="1:7" ht="12.75">
      <c r="A99" s="62" t="s">
        <v>291</v>
      </c>
      <c r="B99" s="62" t="s">
        <v>204</v>
      </c>
      <c r="C99" s="60">
        <v>72171</v>
      </c>
      <c r="D99" s="60">
        <v>19075</v>
      </c>
      <c r="E99" s="61">
        <v>26.430283631929722</v>
      </c>
      <c r="F99" s="60">
        <v>19570</v>
      </c>
      <c r="G99" s="61">
        <v>27.11615468817115</v>
      </c>
    </row>
    <row r="100" spans="1:7" ht="12.75">
      <c r="A100" s="62" t="s">
        <v>292</v>
      </c>
      <c r="B100" s="62" t="s">
        <v>200</v>
      </c>
      <c r="C100" s="60">
        <v>58885</v>
      </c>
      <c r="D100" s="60">
        <v>10150</v>
      </c>
      <c r="E100" s="61">
        <v>17.23698734822111</v>
      </c>
      <c r="F100" s="60">
        <v>20144</v>
      </c>
      <c r="G100" s="61">
        <v>34.20905154113951</v>
      </c>
    </row>
    <row r="101" spans="1:7" ht="12.75">
      <c r="A101" s="62" t="s">
        <v>293</v>
      </c>
      <c r="B101" s="62" t="s">
        <v>200</v>
      </c>
      <c r="C101" s="60">
        <v>82886</v>
      </c>
      <c r="D101" s="60">
        <v>14741</v>
      </c>
      <c r="E101" s="61">
        <v>17.784668098351954</v>
      </c>
      <c r="F101" s="60">
        <v>32785</v>
      </c>
      <c r="G101" s="61">
        <v>39.554327630721716</v>
      </c>
    </row>
    <row r="102" spans="1:7" ht="12.75">
      <c r="A102" s="62" t="s">
        <v>294</v>
      </c>
      <c r="B102" s="62" t="s">
        <v>204</v>
      </c>
      <c r="C102" s="60">
        <v>69791</v>
      </c>
      <c r="D102" s="60">
        <v>19741</v>
      </c>
      <c r="E102" s="61">
        <v>28.285882133799486</v>
      </c>
      <c r="F102" s="60">
        <v>9678</v>
      </c>
      <c r="G102" s="61">
        <v>13.867117536645127</v>
      </c>
    </row>
    <row r="103" spans="1:7" ht="12.75">
      <c r="A103" s="62" t="s">
        <v>295</v>
      </c>
      <c r="B103" s="62" t="s">
        <v>201</v>
      </c>
      <c r="C103" s="60">
        <v>43454</v>
      </c>
      <c r="D103" s="60">
        <v>4219</v>
      </c>
      <c r="E103" s="61">
        <v>9.70911768766972</v>
      </c>
      <c r="F103" s="60">
        <v>23022</v>
      </c>
      <c r="G103" s="61">
        <v>52.98016293091545</v>
      </c>
    </row>
    <row r="104" spans="1:7" ht="12.75">
      <c r="A104" s="62" t="s">
        <v>296</v>
      </c>
      <c r="B104" s="62" t="s">
        <v>204</v>
      </c>
      <c r="C104" s="60">
        <v>35341</v>
      </c>
      <c r="D104" s="60">
        <v>6732</v>
      </c>
      <c r="E104" s="61">
        <v>19.04869698084378</v>
      </c>
      <c r="F104" s="60">
        <v>6739</v>
      </c>
      <c r="G104" s="61">
        <v>19.068504003848222</v>
      </c>
    </row>
    <row r="105" spans="1:7" ht="12.75">
      <c r="A105" s="59" t="s">
        <v>297</v>
      </c>
      <c r="B105" s="59" t="s">
        <v>204</v>
      </c>
      <c r="C105" s="60">
        <v>12535</v>
      </c>
      <c r="D105" s="60">
        <v>2232</v>
      </c>
      <c r="E105" s="61">
        <v>17.806142800159552</v>
      </c>
      <c r="F105" s="60">
        <v>1876</v>
      </c>
      <c r="G105" s="61">
        <v>14.966094934184284</v>
      </c>
    </row>
    <row r="106" spans="1:7" ht="12.75">
      <c r="A106" s="59" t="s">
        <v>298</v>
      </c>
      <c r="B106" s="59" t="s">
        <v>201</v>
      </c>
      <c r="C106" s="60">
        <v>11113</v>
      </c>
      <c r="D106" s="60">
        <v>513</v>
      </c>
      <c r="E106" s="61">
        <v>4.616215243408621</v>
      </c>
      <c r="F106" s="60">
        <v>6893</v>
      </c>
      <c r="G106" s="61">
        <v>62.026455502564566</v>
      </c>
    </row>
    <row r="107" spans="1:7" ht="12.75">
      <c r="A107" s="59" t="s">
        <v>299</v>
      </c>
      <c r="B107" s="59" t="s">
        <v>201</v>
      </c>
      <c r="C107" s="60">
        <v>12739</v>
      </c>
      <c r="D107" s="60">
        <v>1619</v>
      </c>
      <c r="E107" s="61">
        <v>12.709003846455765</v>
      </c>
      <c r="F107" s="60">
        <v>3922</v>
      </c>
      <c r="G107" s="61">
        <v>30.787345945521626</v>
      </c>
    </row>
    <row r="108" spans="1:7" ht="12.75">
      <c r="A108" s="59" t="s">
        <v>300</v>
      </c>
      <c r="B108" s="59" t="s">
        <v>200</v>
      </c>
      <c r="C108" s="60">
        <v>12078</v>
      </c>
      <c r="D108" s="60">
        <v>1342</v>
      </c>
      <c r="E108" s="61">
        <v>11.11111111111111</v>
      </c>
      <c r="F108" s="60">
        <v>4439</v>
      </c>
      <c r="G108" s="61">
        <v>36.75277363801954</v>
      </c>
    </row>
    <row r="109" spans="1:7" ht="12.75">
      <c r="A109" s="59" t="s">
        <v>301</v>
      </c>
      <c r="B109" s="59" t="s">
        <v>201</v>
      </c>
      <c r="C109" s="60">
        <v>14347</v>
      </c>
      <c r="D109" s="60">
        <v>2261</v>
      </c>
      <c r="E109" s="61">
        <v>15.759392207430125</v>
      </c>
      <c r="F109" s="60">
        <v>4422</v>
      </c>
      <c r="G109" s="61">
        <v>30.821774587021675</v>
      </c>
    </row>
    <row r="110" spans="1:7" ht="12.75">
      <c r="A110" s="59" t="s">
        <v>302</v>
      </c>
      <c r="B110" s="59" t="s">
        <v>204</v>
      </c>
      <c r="C110" s="60">
        <v>21298</v>
      </c>
      <c r="D110" s="60">
        <v>1998</v>
      </c>
      <c r="E110" s="61">
        <v>9.381162550474222</v>
      </c>
      <c r="F110" s="60">
        <v>8246</v>
      </c>
      <c r="G110" s="61">
        <v>38.717250446051274</v>
      </c>
    </row>
    <row r="111" spans="1:7" ht="12.75">
      <c r="A111" s="59" t="s">
        <v>303</v>
      </c>
      <c r="B111" s="59" t="s">
        <v>200</v>
      </c>
      <c r="C111" s="60">
        <v>10624</v>
      </c>
      <c r="D111" s="60">
        <v>705</v>
      </c>
      <c r="E111" s="61">
        <v>6.635918674698795</v>
      </c>
      <c r="F111" s="60">
        <v>4664</v>
      </c>
      <c r="G111" s="61">
        <v>43.90060240963855</v>
      </c>
    </row>
    <row r="112" spans="1:7" ht="12.75">
      <c r="A112" s="59" t="s">
        <v>304</v>
      </c>
      <c r="B112" s="59" t="s">
        <v>201</v>
      </c>
      <c r="C112" s="60">
        <v>5469</v>
      </c>
      <c r="D112" s="60">
        <v>339</v>
      </c>
      <c r="E112" s="61">
        <v>6.1985737794843665</v>
      </c>
      <c r="F112" s="60">
        <v>2379</v>
      </c>
      <c r="G112" s="61">
        <v>43.49972572682392</v>
      </c>
    </row>
    <row r="113" spans="1:7" ht="12.75">
      <c r="A113" s="59" t="s">
        <v>305</v>
      </c>
      <c r="B113" s="59" t="s">
        <v>201</v>
      </c>
      <c r="C113" s="60">
        <v>6256</v>
      </c>
      <c r="D113" s="60">
        <v>442</v>
      </c>
      <c r="E113" s="61">
        <v>7.065217391304348</v>
      </c>
      <c r="F113" s="60">
        <v>2692</v>
      </c>
      <c r="G113" s="61">
        <v>43.030690537084396</v>
      </c>
    </row>
    <row r="114" spans="1:7" ht="12.75">
      <c r="A114" s="59" t="s">
        <v>306</v>
      </c>
      <c r="B114" s="59" t="s">
        <v>204</v>
      </c>
      <c r="C114" s="60">
        <v>19137</v>
      </c>
      <c r="D114" s="60">
        <v>1445</v>
      </c>
      <c r="E114" s="61">
        <v>7.550817787532006</v>
      </c>
      <c r="F114" s="60">
        <v>9142</v>
      </c>
      <c r="G114" s="61">
        <v>47.771333019804565</v>
      </c>
    </row>
    <row r="115" spans="1:7" ht="12.75">
      <c r="A115" s="59" t="s">
        <v>307</v>
      </c>
      <c r="B115" s="59" t="s">
        <v>203</v>
      </c>
      <c r="C115" s="60">
        <v>9026</v>
      </c>
      <c r="D115" s="60">
        <v>638</v>
      </c>
      <c r="E115" s="61">
        <v>7.068468867715489</v>
      </c>
      <c r="F115" s="60">
        <v>3003</v>
      </c>
      <c r="G115" s="61">
        <v>33.27055173941945</v>
      </c>
    </row>
    <row r="116" spans="1:7" ht="12.75">
      <c r="A116" s="59" t="s">
        <v>308</v>
      </c>
      <c r="B116" s="59" t="s">
        <v>205</v>
      </c>
      <c r="C116" s="60">
        <v>9576</v>
      </c>
      <c r="D116" s="60">
        <v>1014</v>
      </c>
      <c r="E116" s="61">
        <v>10.588972431077694</v>
      </c>
      <c r="F116" s="60">
        <v>3022</v>
      </c>
      <c r="G116" s="61">
        <v>31.558061821219717</v>
      </c>
    </row>
    <row r="117" spans="1:7" ht="12.75">
      <c r="A117" s="59" t="s">
        <v>309</v>
      </c>
      <c r="B117" s="59" t="s">
        <v>206</v>
      </c>
      <c r="C117" s="60">
        <v>7692</v>
      </c>
      <c r="D117" s="60">
        <v>641</v>
      </c>
      <c r="E117" s="61">
        <v>8.333333333333334</v>
      </c>
      <c r="F117" s="60">
        <v>2167</v>
      </c>
      <c r="G117" s="61">
        <v>28.172126885075404</v>
      </c>
    </row>
    <row r="118" spans="1:7" ht="12.75">
      <c r="A118" s="59" t="s">
        <v>310</v>
      </c>
      <c r="B118" s="59" t="s">
        <v>203</v>
      </c>
      <c r="C118" s="60">
        <v>9527</v>
      </c>
      <c r="D118" s="60">
        <v>1236</v>
      </c>
      <c r="E118" s="61">
        <v>12.9736538259683</v>
      </c>
      <c r="F118" s="60">
        <v>3152</v>
      </c>
      <c r="G118" s="61">
        <v>33.08491655295476</v>
      </c>
    </row>
    <row r="119" spans="1:7" ht="12.75">
      <c r="A119" s="59" t="s">
        <v>311</v>
      </c>
      <c r="B119" s="59" t="s">
        <v>200</v>
      </c>
      <c r="C119" s="60">
        <v>12665</v>
      </c>
      <c r="D119" s="60">
        <v>542</v>
      </c>
      <c r="E119" s="61">
        <v>4.279510461902882</v>
      </c>
      <c r="F119" s="60">
        <v>8922</v>
      </c>
      <c r="G119" s="61">
        <v>70.44611133043821</v>
      </c>
    </row>
    <row r="120" spans="1:7" ht="12.75">
      <c r="A120" s="59" t="s">
        <v>312</v>
      </c>
      <c r="B120" s="59" t="s">
        <v>204</v>
      </c>
      <c r="C120" s="60">
        <v>8762</v>
      </c>
      <c r="D120" s="60">
        <v>1876</v>
      </c>
      <c r="E120" s="61">
        <v>21.410636840903905</v>
      </c>
      <c r="F120" s="60">
        <v>1564</v>
      </c>
      <c r="G120" s="61">
        <v>17.84980598036978</v>
      </c>
    </row>
    <row r="121" spans="1:7" ht="12.75">
      <c r="A121" s="59" t="s">
        <v>313</v>
      </c>
      <c r="B121" s="59" t="s">
        <v>203</v>
      </c>
      <c r="C121" s="60">
        <v>5788</v>
      </c>
      <c r="D121" s="60">
        <v>551</v>
      </c>
      <c r="E121" s="61">
        <v>9.51969592259848</v>
      </c>
      <c r="F121" s="60">
        <v>1758</v>
      </c>
      <c r="G121" s="61">
        <v>30.37318590186593</v>
      </c>
    </row>
    <row r="122" spans="1:7" ht="12.75">
      <c r="A122" s="59" t="s">
        <v>314</v>
      </c>
      <c r="B122" s="59" t="s">
        <v>203</v>
      </c>
      <c r="C122" s="60">
        <v>7443</v>
      </c>
      <c r="D122" s="60">
        <v>646</v>
      </c>
      <c r="E122" s="61">
        <v>8.679295982802634</v>
      </c>
      <c r="F122" s="60">
        <v>2248</v>
      </c>
      <c r="G122" s="61">
        <v>30.202875184737337</v>
      </c>
    </row>
    <row r="123" spans="1:7" ht="12.75">
      <c r="A123" s="59" t="s">
        <v>315</v>
      </c>
      <c r="B123" s="59" t="s">
        <v>201</v>
      </c>
      <c r="C123" s="60">
        <v>33957</v>
      </c>
      <c r="D123" s="60">
        <v>7667</v>
      </c>
      <c r="E123" s="61">
        <v>22.578555231616456</v>
      </c>
      <c r="F123" s="60">
        <v>4536</v>
      </c>
      <c r="G123" s="61">
        <v>13.358070500927644</v>
      </c>
    </row>
    <row r="124" spans="1:7" ht="12.75">
      <c r="A124" s="59" t="s">
        <v>316</v>
      </c>
      <c r="B124" s="59" t="s">
        <v>204</v>
      </c>
      <c r="C124" s="60">
        <v>19944</v>
      </c>
      <c r="D124" s="60">
        <v>3689</v>
      </c>
      <c r="E124" s="61">
        <v>18.496791014841556</v>
      </c>
      <c r="F124" s="60">
        <v>3408</v>
      </c>
      <c r="G124" s="61">
        <v>17.087845968712394</v>
      </c>
    </row>
    <row r="125" spans="1:7" ht="12.75">
      <c r="A125" s="59" t="s">
        <v>317</v>
      </c>
      <c r="B125" s="59" t="s">
        <v>205</v>
      </c>
      <c r="C125" s="60">
        <v>12991</v>
      </c>
      <c r="D125" s="60">
        <v>1360</v>
      </c>
      <c r="E125" s="61">
        <v>10.468786082672619</v>
      </c>
      <c r="F125" s="60">
        <v>4605</v>
      </c>
      <c r="G125" s="61">
        <v>35.44761758140251</v>
      </c>
    </row>
    <row r="126" spans="1:7" ht="12.75">
      <c r="A126" s="59" t="s">
        <v>318</v>
      </c>
      <c r="B126" s="59" t="s">
        <v>201</v>
      </c>
      <c r="C126" s="60">
        <v>7000</v>
      </c>
      <c r="D126" s="60">
        <v>1235</v>
      </c>
      <c r="E126" s="61">
        <v>17.642857142857142</v>
      </c>
      <c r="F126" s="60">
        <v>1417</v>
      </c>
      <c r="G126" s="61">
        <v>20.242857142857144</v>
      </c>
    </row>
    <row r="127" spans="1:7" ht="12.75">
      <c r="A127" s="59" t="s">
        <v>319</v>
      </c>
      <c r="B127" s="59" t="s">
        <v>200</v>
      </c>
      <c r="C127" s="60">
        <v>4939</v>
      </c>
      <c r="D127" s="60">
        <v>308</v>
      </c>
      <c r="E127" s="61">
        <v>6.23608017817372</v>
      </c>
      <c r="F127" s="60">
        <v>2941</v>
      </c>
      <c r="G127" s="61">
        <v>59.54646689613282</v>
      </c>
    </row>
    <row r="128" spans="1:7" ht="12.75">
      <c r="A128" s="59" t="s">
        <v>320</v>
      </c>
      <c r="B128" s="59" t="s">
        <v>206</v>
      </c>
      <c r="C128" s="60">
        <v>8796</v>
      </c>
      <c r="D128" s="60">
        <v>720</v>
      </c>
      <c r="E128" s="61">
        <v>8.185538881309686</v>
      </c>
      <c r="F128" s="60">
        <v>2822</v>
      </c>
      <c r="G128" s="61">
        <v>32.082764893133245</v>
      </c>
    </row>
    <row r="129" spans="1:7" ht="12.75">
      <c r="A129" s="59" t="s">
        <v>321</v>
      </c>
      <c r="B129" s="59" t="s">
        <v>201</v>
      </c>
      <c r="C129" s="60">
        <v>31576</v>
      </c>
      <c r="D129" s="60">
        <v>5087</v>
      </c>
      <c r="E129" s="61">
        <v>16.11033696478338</v>
      </c>
      <c r="F129" s="60">
        <v>5746</v>
      </c>
      <c r="G129" s="61">
        <v>18.19736508740816</v>
      </c>
    </row>
    <row r="130" spans="1:7" ht="12.75">
      <c r="A130" s="59" t="s">
        <v>322</v>
      </c>
      <c r="B130" s="59" t="s">
        <v>201</v>
      </c>
      <c r="C130" s="60">
        <v>16793</v>
      </c>
      <c r="D130" s="60">
        <v>1407</v>
      </c>
      <c r="E130" s="61">
        <v>8.378491037932472</v>
      </c>
      <c r="F130" s="60">
        <v>8269</v>
      </c>
      <c r="G130" s="61">
        <v>49.24075507651998</v>
      </c>
    </row>
    <row r="131" spans="1:7" ht="12.75">
      <c r="A131" s="59" t="s">
        <v>323</v>
      </c>
      <c r="B131" s="59" t="s">
        <v>201</v>
      </c>
      <c r="C131" s="60">
        <v>21996</v>
      </c>
      <c r="D131" s="60">
        <v>1379</v>
      </c>
      <c r="E131" s="61">
        <v>6.26932169485361</v>
      </c>
      <c r="F131" s="60">
        <v>12089</v>
      </c>
      <c r="G131" s="61">
        <v>54.95999272595017</v>
      </c>
    </row>
    <row r="132" spans="1:7" ht="12.75">
      <c r="A132" s="59" t="s">
        <v>324</v>
      </c>
      <c r="B132" s="59" t="s">
        <v>201</v>
      </c>
      <c r="C132" s="60">
        <v>7179</v>
      </c>
      <c r="D132" s="60">
        <v>508</v>
      </c>
      <c r="E132" s="61">
        <v>7.076194456052375</v>
      </c>
      <c r="F132" s="60">
        <v>3722</v>
      </c>
      <c r="G132" s="61">
        <v>51.84566095556484</v>
      </c>
    </row>
    <row r="133" spans="1:7" ht="12.75">
      <c r="A133" s="59" t="s">
        <v>325</v>
      </c>
      <c r="B133" s="59" t="s">
        <v>205</v>
      </c>
      <c r="C133" s="60">
        <v>7283</v>
      </c>
      <c r="D133" s="60">
        <v>1229</v>
      </c>
      <c r="E133" s="61">
        <v>16.8749141837155</v>
      </c>
      <c r="F133" s="60">
        <v>1100</v>
      </c>
      <c r="G133" s="61">
        <v>15.10366607167376</v>
      </c>
    </row>
    <row r="134" spans="1:7" ht="12.75">
      <c r="A134" s="59" t="s">
        <v>326</v>
      </c>
      <c r="B134" s="59" t="s">
        <v>205</v>
      </c>
      <c r="C134" s="60">
        <v>25503</v>
      </c>
      <c r="D134" s="60">
        <v>3064</v>
      </c>
      <c r="E134" s="61">
        <v>12.014272830647375</v>
      </c>
      <c r="F134" s="60">
        <v>6620</v>
      </c>
      <c r="G134" s="61">
        <v>25.957730463082775</v>
      </c>
    </row>
    <row r="135" spans="1:7" ht="12.75">
      <c r="A135" s="59" t="s">
        <v>327</v>
      </c>
      <c r="B135" s="59" t="s">
        <v>204</v>
      </c>
      <c r="C135" s="60">
        <v>15016</v>
      </c>
      <c r="D135" s="60">
        <v>770</v>
      </c>
      <c r="E135" s="61">
        <v>5.127863612147043</v>
      </c>
      <c r="F135" s="60">
        <v>7501</v>
      </c>
      <c r="G135" s="61">
        <v>49.95338305807139</v>
      </c>
    </row>
    <row r="136" spans="1:7" ht="12.75">
      <c r="A136" s="59" t="s">
        <v>328</v>
      </c>
      <c r="B136" s="59" t="s">
        <v>203</v>
      </c>
      <c r="C136" s="60">
        <v>5041</v>
      </c>
      <c r="D136" s="60">
        <v>426</v>
      </c>
      <c r="E136" s="61">
        <v>8.450704225352112</v>
      </c>
      <c r="F136" s="60">
        <v>1695</v>
      </c>
      <c r="G136" s="61">
        <v>33.62428089664749</v>
      </c>
    </row>
    <row r="137" spans="1:7" ht="12.75">
      <c r="A137" s="59" t="s">
        <v>329</v>
      </c>
      <c r="B137" s="59" t="s">
        <v>206</v>
      </c>
      <c r="C137" s="60">
        <v>5629</v>
      </c>
      <c r="D137" s="60">
        <v>351</v>
      </c>
      <c r="E137" s="61">
        <v>6.235565819861431</v>
      </c>
      <c r="F137" s="60">
        <v>2418</v>
      </c>
      <c r="G137" s="61">
        <v>42.956120092378754</v>
      </c>
    </row>
    <row r="138" spans="1:7" ht="12.75">
      <c r="A138" s="59" t="s">
        <v>330</v>
      </c>
      <c r="B138" s="59" t="s">
        <v>207</v>
      </c>
      <c r="C138" s="60">
        <v>10904</v>
      </c>
      <c r="D138" s="60">
        <v>2703</v>
      </c>
      <c r="E138" s="61">
        <v>24.789068231841526</v>
      </c>
      <c r="F138" s="60">
        <v>1389</v>
      </c>
      <c r="G138" s="61">
        <v>12.738444607483492</v>
      </c>
    </row>
    <row r="139" spans="1:7" ht="12.75">
      <c r="A139" s="59" t="s">
        <v>331</v>
      </c>
      <c r="B139" s="59" t="s">
        <v>205</v>
      </c>
      <c r="C139" s="60">
        <v>9510</v>
      </c>
      <c r="D139" s="60">
        <v>626</v>
      </c>
      <c r="E139" s="61">
        <v>6.58254468980021</v>
      </c>
      <c r="F139" s="60">
        <v>3121</v>
      </c>
      <c r="G139" s="61">
        <v>32.818086225026285</v>
      </c>
    </row>
    <row r="140" spans="1:7" ht="12.75">
      <c r="A140" s="59" t="s">
        <v>332</v>
      </c>
      <c r="B140" s="59" t="s">
        <v>204</v>
      </c>
      <c r="C140" s="60">
        <v>12173</v>
      </c>
      <c r="D140" s="60">
        <v>411</v>
      </c>
      <c r="E140" s="61">
        <v>3.3763246529203976</v>
      </c>
      <c r="F140" s="60">
        <v>6969</v>
      </c>
      <c r="G140" s="61">
        <v>57.24965086667214</v>
      </c>
    </row>
    <row r="141" spans="1:7" ht="12.75">
      <c r="A141" s="59" t="s">
        <v>333</v>
      </c>
      <c r="B141" s="59" t="s">
        <v>206</v>
      </c>
      <c r="C141" s="60">
        <v>8680</v>
      </c>
      <c r="D141" s="60">
        <v>753</v>
      </c>
      <c r="E141" s="61">
        <v>8.675115207373272</v>
      </c>
      <c r="F141" s="60">
        <v>4698</v>
      </c>
      <c r="G141" s="61">
        <v>54.12442396313364</v>
      </c>
    </row>
    <row r="142" spans="1:7" ht="12.75">
      <c r="A142" s="59" t="s">
        <v>334</v>
      </c>
      <c r="B142" s="59" t="s">
        <v>203</v>
      </c>
      <c r="C142" s="60">
        <v>30480</v>
      </c>
      <c r="D142" s="60">
        <v>5005</v>
      </c>
      <c r="E142" s="61">
        <v>16.420603674540683</v>
      </c>
      <c r="F142" s="60">
        <v>9264</v>
      </c>
      <c r="G142" s="61">
        <v>30.393700787401574</v>
      </c>
    </row>
    <row r="143" spans="1:7" ht="12.75">
      <c r="A143" s="59" t="s">
        <v>335</v>
      </c>
      <c r="B143" s="59" t="s">
        <v>200</v>
      </c>
      <c r="C143" s="60">
        <v>12737</v>
      </c>
      <c r="D143" s="60">
        <v>1120</v>
      </c>
      <c r="E143" s="61">
        <v>8.793279422155925</v>
      </c>
      <c r="F143" s="60">
        <v>5258</v>
      </c>
      <c r="G143" s="61">
        <v>41.28130643008558</v>
      </c>
    </row>
    <row r="144" spans="1:7" ht="12.75">
      <c r="A144" s="59" t="s">
        <v>336</v>
      </c>
      <c r="B144" s="59" t="s">
        <v>205</v>
      </c>
      <c r="C144" s="60">
        <v>12591</v>
      </c>
      <c r="D144" s="60">
        <v>2029</v>
      </c>
      <c r="E144" s="61">
        <v>16.114685092526408</v>
      </c>
      <c r="F144" s="60">
        <v>2216</v>
      </c>
      <c r="G144" s="61">
        <v>17.599872925105235</v>
      </c>
    </row>
    <row r="145" spans="1:7" ht="12.75">
      <c r="A145" s="59" t="s">
        <v>337</v>
      </c>
      <c r="B145" s="59" t="s">
        <v>204</v>
      </c>
      <c r="C145" s="60">
        <v>20451</v>
      </c>
      <c r="D145" s="60">
        <v>3474</v>
      </c>
      <c r="E145" s="61">
        <v>16.98694440369664</v>
      </c>
      <c r="F145" s="60">
        <v>3882</v>
      </c>
      <c r="G145" s="61">
        <v>18.98195687252457</v>
      </c>
    </row>
    <row r="146" spans="1:7" ht="12.75">
      <c r="A146" s="59" t="s">
        <v>338</v>
      </c>
      <c r="B146" s="59" t="s">
        <v>200</v>
      </c>
      <c r="C146" s="60">
        <v>12789</v>
      </c>
      <c r="D146" s="60">
        <v>428</v>
      </c>
      <c r="E146" s="61">
        <v>3.346626006724529</v>
      </c>
      <c r="F146" s="60">
        <v>9157</v>
      </c>
      <c r="G146" s="61">
        <v>71.60059426069279</v>
      </c>
    </row>
    <row r="147" spans="1:7" ht="12.75">
      <c r="A147" s="59" t="s">
        <v>339</v>
      </c>
      <c r="B147" s="59" t="s">
        <v>200</v>
      </c>
      <c r="C147" s="60">
        <v>9111</v>
      </c>
      <c r="D147" s="60">
        <v>577</v>
      </c>
      <c r="E147" s="61">
        <v>6.333004061025134</v>
      </c>
      <c r="F147" s="60">
        <v>3713</v>
      </c>
      <c r="G147" s="61">
        <v>40.752936011414775</v>
      </c>
    </row>
    <row r="148" spans="1:7" ht="12.75">
      <c r="A148" s="59" t="s">
        <v>340</v>
      </c>
      <c r="B148" s="59" t="s">
        <v>205</v>
      </c>
      <c r="C148" s="60">
        <v>15348</v>
      </c>
      <c r="D148" s="60">
        <v>3318</v>
      </c>
      <c r="E148" s="61">
        <v>21.61845191555903</v>
      </c>
      <c r="F148" s="60">
        <v>3008</v>
      </c>
      <c r="G148" s="61">
        <v>19.59864477456346</v>
      </c>
    </row>
    <row r="149" spans="1:7" ht="12.75">
      <c r="A149" s="59" t="s">
        <v>341</v>
      </c>
      <c r="B149" s="59" t="s">
        <v>202</v>
      </c>
      <c r="C149" s="60">
        <v>18154</v>
      </c>
      <c r="D149" s="60">
        <v>1730</v>
      </c>
      <c r="E149" s="61">
        <v>9.529580257794425</v>
      </c>
      <c r="F149" s="60">
        <v>5532</v>
      </c>
      <c r="G149" s="61">
        <v>30.472623113363447</v>
      </c>
    </row>
    <row r="150" spans="1:7" ht="12.75">
      <c r="A150" s="59" t="s">
        <v>342</v>
      </c>
      <c r="B150" s="59" t="s">
        <v>201</v>
      </c>
      <c r="C150" s="60">
        <v>21664</v>
      </c>
      <c r="D150" s="60">
        <v>3146</v>
      </c>
      <c r="E150" s="61">
        <v>14.52178729689808</v>
      </c>
      <c r="F150" s="60">
        <v>6311</v>
      </c>
      <c r="G150" s="61">
        <v>29.131277695716395</v>
      </c>
    </row>
    <row r="151" spans="1:7" ht="12.75">
      <c r="A151" s="59" t="s">
        <v>343</v>
      </c>
      <c r="B151" s="59" t="s">
        <v>200</v>
      </c>
      <c r="C151" s="60">
        <v>16765</v>
      </c>
      <c r="D151" s="60">
        <v>1211</v>
      </c>
      <c r="E151" s="61">
        <v>7.223382045929019</v>
      </c>
      <c r="F151" s="60">
        <v>8354</v>
      </c>
      <c r="G151" s="61">
        <v>49.83000298240382</v>
      </c>
    </row>
    <row r="152" spans="1:7" ht="12.75">
      <c r="A152" s="59" t="s">
        <v>344</v>
      </c>
      <c r="B152" s="59" t="s">
        <v>204</v>
      </c>
      <c r="C152" s="60">
        <v>9482</v>
      </c>
      <c r="D152" s="60">
        <v>1024</v>
      </c>
      <c r="E152" s="61">
        <v>10.799409407298038</v>
      </c>
      <c r="F152" s="60">
        <v>2637</v>
      </c>
      <c r="G152" s="61">
        <v>27.810588483442313</v>
      </c>
    </row>
    <row r="153" spans="1:7" ht="12.75">
      <c r="A153" s="59" t="s">
        <v>345</v>
      </c>
      <c r="B153" s="59" t="s">
        <v>204</v>
      </c>
      <c r="C153" s="60">
        <v>16486</v>
      </c>
      <c r="D153" s="60">
        <v>2179</v>
      </c>
      <c r="E153" s="61">
        <v>13.217275263860245</v>
      </c>
      <c r="F153" s="60">
        <v>5325</v>
      </c>
      <c r="G153" s="61">
        <v>32.30013344656072</v>
      </c>
    </row>
    <row r="154" spans="1:7" ht="12.75">
      <c r="A154" s="59" t="s">
        <v>346</v>
      </c>
      <c r="B154" s="59" t="s">
        <v>205</v>
      </c>
      <c r="C154" s="60">
        <v>24125</v>
      </c>
      <c r="D154" s="60">
        <v>4958</v>
      </c>
      <c r="E154" s="61">
        <v>20.551295336787565</v>
      </c>
      <c r="F154" s="60">
        <v>4558</v>
      </c>
      <c r="G154" s="61">
        <v>18.893264248704664</v>
      </c>
    </row>
    <row r="155" spans="1:7" ht="12.75">
      <c r="A155" s="59" t="s">
        <v>347</v>
      </c>
      <c r="B155" s="59" t="s">
        <v>205</v>
      </c>
      <c r="C155" s="60">
        <v>5412</v>
      </c>
      <c r="D155" s="60">
        <v>354</v>
      </c>
      <c r="E155" s="61">
        <v>6.541019955654102</v>
      </c>
      <c r="F155" s="60">
        <v>2432</v>
      </c>
      <c r="G155" s="61">
        <v>44.93717664449372</v>
      </c>
    </row>
    <row r="156" spans="1:7" ht="12.75">
      <c r="A156" s="59" t="s">
        <v>348</v>
      </c>
      <c r="B156" s="59" t="s">
        <v>203</v>
      </c>
      <c r="C156" s="60">
        <v>7667</v>
      </c>
      <c r="D156" s="60">
        <v>557</v>
      </c>
      <c r="E156" s="61">
        <v>7.264901526020608</v>
      </c>
      <c r="F156" s="60">
        <v>2926</v>
      </c>
      <c r="G156" s="61">
        <v>38.1635581061693</v>
      </c>
    </row>
    <row r="157" spans="1:7" ht="12.75">
      <c r="A157" s="59" t="s">
        <v>349</v>
      </c>
      <c r="B157" s="59" t="s">
        <v>204</v>
      </c>
      <c r="C157" s="60">
        <v>9434</v>
      </c>
      <c r="D157" s="60">
        <v>701</v>
      </c>
      <c r="E157" s="61">
        <v>7.430570277718889</v>
      </c>
      <c r="F157" s="60">
        <v>4298</v>
      </c>
      <c r="G157" s="61">
        <v>45.558617765528936</v>
      </c>
    </row>
    <row r="158" spans="1:7" ht="12.75">
      <c r="A158" s="59" t="s">
        <v>350</v>
      </c>
      <c r="B158" s="59" t="s">
        <v>204</v>
      </c>
      <c r="C158" s="60">
        <v>6563</v>
      </c>
      <c r="D158" s="60">
        <v>506</v>
      </c>
      <c r="E158" s="61">
        <v>7.7098887703794</v>
      </c>
      <c r="F158" s="60">
        <v>2115</v>
      </c>
      <c r="G158" s="61">
        <v>32.22611610543959</v>
      </c>
    </row>
    <row r="159" spans="1:7" ht="12.75">
      <c r="A159" s="59" t="s">
        <v>351</v>
      </c>
      <c r="B159" s="59" t="s">
        <v>201</v>
      </c>
      <c r="C159" s="60">
        <v>12494</v>
      </c>
      <c r="D159" s="60">
        <v>1995</v>
      </c>
      <c r="E159" s="61">
        <v>15.967664478949896</v>
      </c>
      <c r="F159" s="60">
        <v>2525</v>
      </c>
      <c r="G159" s="61">
        <v>20.209700656315032</v>
      </c>
    </row>
    <row r="160" spans="1:7" ht="12.75">
      <c r="A160" s="59" t="s">
        <v>352</v>
      </c>
      <c r="B160" s="59" t="s">
        <v>203</v>
      </c>
      <c r="C160" s="60">
        <v>6091</v>
      </c>
      <c r="D160" s="60">
        <v>727</v>
      </c>
      <c r="E160" s="61">
        <v>11.935642751600723</v>
      </c>
      <c r="F160" s="60">
        <v>1974</v>
      </c>
      <c r="G160" s="61">
        <v>32.40847151535052</v>
      </c>
    </row>
    <row r="161" spans="1:7" ht="12.75">
      <c r="A161" s="59" t="s">
        <v>353</v>
      </c>
      <c r="B161" s="59" t="s">
        <v>204</v>
      </c>
      <c r="C161" s="60">
        <v>6015</v>
      </c>
      <c r="D161" s="60">
        <v>774</v>
      </c>
      <c r="E161" s="61">
        <v>12.86783042394015</v>
      </c>
      <c r="F161" s="60">
        <v>1372</v>
      </c>
      <c r="G161" s="61">
        <v>22.809642560266003</v>
      </c>
    </row>
    <row r="162" spans="1:7" ht="12.75">
      <c r="A162" s="59" t="s">
        <v>354</v>
      </c>
      <c r="B162" s="59" t="s">
        <v>200</v>
      </c>
      <c r="C162" s="60">
        <v>5670</v>
      </c>
      <c r="D162" s="60">
        <v>175</v>
      </c>
      <c r="E162" s="61">
        <v>3.0864197530864197</v>
      </c>
      <c r="F162" s="60">
        <v>3577</v>
      </c>
      <c r="G162" s="61">
        <v>63.08641975308642</v>
      </c>
    </row>
    <row r="163" spans="1:7" ht="12.75">
      <c r="A163" s="59" t="s">
        <v>355</v>
      </c>
      <c r="B163" s="59" t="s">
        <v>200</v>
      </c>
      <c r="C163" s="60">
        <v>15667</v>
      </c>
      <c r="D163" s="60">
        <v>630</v>
      </c>
      <c r="E163" s="61">
        <v>4.021191038488543</v>
      </c>
      <c r="F163" s="60">
        <v>10323</v>
      </c>
      <c r="G163" s="61">
        <v>65.89008744494798</v>
      </c>
    </row>
    <row r="164" spans="1:7" ht="12.75">
      <c r="A164" s="59" t="s">
        <v>356</v>
      </c>
      <c r="B164" s="59" t="s">
        <v>201</v>
      </c>
      <c r="C164" s="60">
        <v>13252</v>
      </c>
      <c r="D164" s="60">
        <v>1562</v>
      </c>
      <c r="E164" s="61">
        <v>11.78690009055237</v>
      </c>
      <c r="F164" s="60">
        <v>4913</v>
      </c>
      <c r="G164" s="61">
        <v>37.073649260488985</v>
      </c>
    </row>
    <row r="165" spans="1:7" ht="12.75">
      <c r="A165" s="59" t="s">
        <v>357</v>
      </c>
      <c r="B165" s="59" t="s">
        <v>204</v>
      </c>
      <c r="C165" s="60">
        <v>10811</v>
      </c>
      <c r="D165" s="60">
        <v>1618</v>
      </c>
      <c r="E165" s="61">
        <v>14.96623809083341</v>
      </c>
      <c r="F165" s="60">
        <v>2101</v>
      </c>
      <c r="G165" s="61">
        <v>19.433909906576634</v>
      </c>
    </row>
    <row r="166" spans="1:7" ht="12.75">
      <c r="A166" s="59" t="s">
        <v>358</v>
      </c>
      <c r="B166" s="59" t="s">
        <v>200</v>
      </c>
      <c r="C166" s="60">
        <v>27013</v>
      </c>
      <c r="D166" s="60">
        <v>3439</v>
      </c>
      <c r="E166" s="61">
        <v>12.730907340909932</v>
      </c>
      <c r="F166" s="60">
        <v>8079</v>
      </c>
      <c r="G166" s="61">
        <v>29.907822159700885</v>
      </c>
    </row>
    <row r="167" spans="1:7" ht="12.75">
      <c r="A167" s="59" t="s">
        <v>359</v>
      </c>
      <c r="B167" s="59" t="s">
        <v>201</v>
      </c>
      <c r="C167" s="60">
        <v>15534</v>
      </c>
      <c r="D167" s="60">
        <v>849</v>
      </c>
      <c r="E167" s="61">
        <v>5.465430668211665</v>
      </c>
      <c r="F167" s="60">
        <v>9533</v>
      </c>
      <c r="G167" s="61">
        <v>61.36861078923651</v>
      </c>
    </row>
    <row r="168" spans="1:7" ht="12.75">
      <c r="A168" s="59" t="s">
        <v>360</v>
      </c>
      <c r="B168" s="59" t="s">
        <v>206</v>
      </c>
      <c r="C168" s="60">
        <v>7276</v>
      </c>
      <c r="D168" s="60">
        <v>1196</v>
      </c>
      <c r="E168" s="61">
        <v>16.43760307861462</v>
      </c>
      <c r="F168" s="60">
        <v>1670</v>
      </c>
      <c r="G168" s="61">
        <v>22.952171522814734</v>
      </c>
    </row>
    <row r="169" spans="1:7" ht="12.75">
      <c r="A169" s="59" t="s">
        <v>361</v>
      </c>
      <c r="B169" s="59" t="s">
        <v>201</v>
      </c>
      <c r="C169" s="60">
        <v>16538</v>
      </c>
      <c r="D169" s="60">
        <v>1426</v>
      </c>
      <c r="E169" s="61">
        <v>8.622566211150078</v>
      </c>
      <c r="F169" s="60">
        <v>6876</v>
      </c>
      <c r="G169" s="61">
        <v>41.57697424114161</v>
      </c>
    </row>
    <row r="170" spans="1:7" ht="12.75">
      <c r="A170" s="59" t="s">
        <v>362</v>
      </c>
      <c r="B170" s="59" t="s">
        <v>204</v>
      </c>
      <c r="C170" s="60">
        <v>13727</v>
      </c>
      <c r="D170" s="60">
        <v>1485</v>
      </c>
      <c r="E170" s="61">
        <v>10.818095723756102</v>
      </c>
      <c r="F170" s="60">
        <v>5832</v>
      </c>
      <c r="G170" s="61">
        <v>42.48561229693305</v>
      </c>
    </row>
    <row r="171" spans="1:7" ht="12.75">
      <c r="A171" s="59" t="s">
        <v>363</v>
      </c>
      <c r="B171" s="59" t="s">
        <v>201</v>
      </c>
      <c r="C171" s="60">
        <v>27942</v>
      </c>
      <c r="D171" s="60">
        <v>3901</v>
      </c>
      <c r="E171" s="61">
        <v>13.961062200271993</v>
      </c>
      <c r="F171" s="60">
        <v>7609</v>
      </c>
      <c r="G171" s="61">
        <v>27.231407916398254</v>
      </c>
    </row>
    <row r="172" spans="1:7" ht="12.75">
      <c r="A172" s="59" t="s">
        <v>364</v>
      </c>
      <c r="B172" s="59" t="s">
        <v>206</v>
      </c>
      <c r="C172" s="60">
        <v>7692</v>
      </c>
      <c r="D172" s="60">
        <v>1343</v>
      </c>
      <c r="E172" s="61">
        <v>17.459698387935518</v>
      </c>
      <c r="F172" s="60">
        <v>1285</v>
      </c>
      <c r="G172" s="61">
        <v>16.70566822672907</v>
      </c>
    </row>
    <row r="173" spans="1:7" ht="12.75">
      <c r="A173" s="59" t="s">
        <v>365</v>
      </c>
      <c r="B173" s="59" t="s">
        <v>205</v>
      </c>
      <c r="C173" s="60">
        <v>13102</v>
      </c>
      <c r="D173" s="60">
        <v>1544</v>
      </c>
      <c r="E173" s="61">
        <v>11.784460387727064</v>
      </c>
      <c r="F173" s="60">
        <v>4533</v>
      </c>
      <c r="G173" s="61">
        <v>34.59777133262097</v>
      </c>
    </row>
    <row r="174" spans="1:7" ht="12.75">
      <c r="A174" s="59" t="s">
        <v>366</v>
      </c>
      <c r="B174" s="59" t="s">
        <v>200</v>
      </c>
      <c r="C174" s="60">
        <v>35472</v>
      </c>
      <c r="D174" s="60">
        <v>5942</v>
      </c>
      <c r="E174" s="61">
        <v>16.751240414975193</v>
      </c>
      <c r="F174" s="60">
        <v>9103</v>
      </c>
      <c r="G174" s="61">
        <v>25.662494361750113</v>
      </c>
    </row>
    <row r="175" spans="1:7" ht="12.75">
      <c r="A175" s="59" t="s">
        <v>367</v>
      </c>
      <c r="B175" s="59" t="s">
        <v>201</v>
      </c>
      <c r="C175" s="60">
        <v>9473</v>
      </c>
      <c r="D175" s="60">
        <v>1192</v>
      </c>
      <c r="E175" s="61">
        <v>12.583131003905837</v>
      </c>
      <c r="F175" s="60">
        <v>3296</v>
      </c>
      <c r="G175" s="61">
        <v>34.7936239839544</v>
      </c>
    </row>
    <row r="176" spans="1:7" ht="12.75">
      <c r="A176" s="59" t="s">
        <v>368</v>
      </c>
      <c r="B176" s="59" t="s">
        <v>206</v>
      </c>
      <c r="C176" s="60">
        <v>8726</v>
      </c>
      <c r="D176" s="60">
        <v>589</v>
      </c>
      <c r="E176" s="61">
        <v>6.74994269997708</v>
      </c>
      <c r="F176" s="60">
        <v>3711</v>
      </c>
      <c r="G176" s="61">
        <v>42.528077011230806</v>
      </c>
    </row>
    <row r="177" spans="1:7" ht="12.75">
      <c r="A177" s="59" t="s">
        <v>369</v>
      </c>
      <c r="B177" s="59" t="s">
        <v>202</v>
      </c>
      <c r="C177" s="60">
        <v>24916</v>
      </c>
      <c r="D177" s="60">
        <v>5375</v>
      </c>
      <c r="E177" s="61">
        <v>21.572483544710227</v>
      </c>
      <c r="F177" s="60">
        <v>3902</v>
      </c>
      <c r="G177" s="61">
        <v>15.660619682131964</v>
      </c>
    </row>
    <row r="178" spans="1:7" ht="12.75">
      <c r="A178" s="59" t="s">
        <v>370</v>
      </c>
      <c r="B178" s="59" t="s">
        <v>200</v>
      </c>
      <c r="C178" s="60">
        <v>23690</v>
      </c>
      <c r="D178" s="60">
        <v>2440</v>
      </c>
      <c r="E178" s="61">
        <v>10.299704516673701</v>
      </c>
      <c r="F178" s="60">
        <v>10289</v>
      </c>
      <c r="G178" s="61">
        <v>43.43182777543267</v>
      </c>
    </row>
    <row r="179" spans="1:7" ht="12.75">
      <c r="A179" s="59" t="s">
        <v>371</v>
      </c>
      <c r="B179" s="59" t="s">
        <v>206</v>
      </c>
      <c r="C179" s="60">
        <v>19629</v>
      </c>
      <c r="D179" s="60">
        <v>2782</v>
      </c>
      <c r="E179" s="61">
        <v>14.172907432879922</v>
      </c>
      <c r="F179" s="60">
        <v>5253</v>
      </c>
      <c r="G179" s="61">
        <v>26.761424423047533</v>
      </c>
    </row>
    <row r="180" spans="1:7" ht="12.75">
      <c r="A180" s="59" t="s">
        <v>372</v>
      </c>
      <c r="B180" s="59" t="s">
        <v>204</v>
      </c>
      <c r="C180" s="60">
        <v>30198</v>
      </c>
      <c r="D180" s="60">
        <v>4120</v>
      </c>
      <c r="E180" s="61">
        <v>13.64328763494271</v>
      </c>
      <c r="F180" s="60">
        <v>8693</v>
      </c>
      <c r="G180" s="61">
        <v>28.786674614212863</v>
      </c>
    </row>
    <row r="181" spans="1:7" ht="12.75">
      <c r="A181" s="59" t="s">
        <v>373</v>
      </c>
      <c r="B181" s="59" t="s">
        <v>205</v>
      </c>
      <c r="C181" s="60">
        <v>13623</v>
      </c>
      <c r="D181" s="60">
        <v>1805</v>
      </c>
      <c r="E181" s="61">
        <v>13.249651324965132</v>
      </c>
      <c r="F181" s="60">
        <v>3832</v>
      </c>
      <c r="G181" s="61">
        <v>28.12889965499523</v>
      </c>
    </row>
    <row r="182" spans="1:7" ht="12.75">
      <c r="A182" s="59" t="s">
        <v>374</v>
      </c>
      <c r="B182" s="59" t="s">
        <v>202</v>
      </c>
      <c r="C182" s="60">
        <v>14922</v>
      </c>
      <c r="D182" s="60">
        <v>2422</v>
      </c>
      <c r="E182" s="61">
        <v>16.23106822141804</v>
      </c>
      <c r="F182" s="60">
        <v>3727</v>
      </c>
      <c r="G182" s="61">
        <v>24.976544699101996</v>
      </c>
    </row>
    <row r="183" spans="1:7" ht="12.75">
      <c r="A183" s="59" t="s">
        <v>375</v>
      </c>
      <c r="B183" s="59" t="s">
        <v>200</v>
      </c>
      <c r="C183" s="60">
        <v>6403</v>
      </c>
      <c r="D183" s="60">
        <v>123</v>
      </c>
      <c r="E183" s="61">
        <v>1.920974543182883</v>
      </c>
      <c r="F183" s="60">
        <v>4767</v>
      </c>
      <c r="G183" s="61">
        <v>74.44947680774636</v>
      </c>
    </row>
    <row r="184" spans="1:7" ht="12.75">
      <c r="A184" s="59" t="s">
        <v>376</v>
      </c>
      <c r="B184" s="59" t="s">
        <v>200</v>
      </c>
      <c r="C184" s="60">
        <v>17864</v>
      </c>
      <c r="D184" s="60">
        <v>638</v>
      </c>
      <c r="E184" s="61">
        <v>3.5714285714285716</v>
      </c>
      <c r="F184" s="60">
        <v>12406</v>
      </c>
      <c r="G184" s="61">
        <v>69.44693237796686</v>
      </c>
    </row>
    <row r="185" spans="1:7" ht="12.75">
      <c r="A185" s="59" t="s">
        <v>377</v>
      </c>
      <c r="B185" s="59" t="s">
        <v>201</v>
      </c>
      <c r="C185" s="60">
        <v>19759</v>
      </c>
      <c r="D185" s="60">
        <v>3250</v>
      </c>
      <c r="E185" s="61">
        <v>16.44820081987955</v>
      </c>
      <c r="F185" s="60">
        <v>6571</v>
      </c>
      <c r="G185" s="61">
        <v>33.255731565362616</v>
      </c>
    </row>
    <row r="186" spans="1:7" ht="12.75">
      <c r="A186" s="59" t="s">
        <v>378</v>
      </c>
      <c r="B186" s="59" t="s">
        <v>200</v>
      </c>
      <c r="C186" s="60">
        <v>11515</v>
      </c>
      <c r="D186" s="60">
        <v>571</v>
      </c>
      <c r="E186" s="61">
        <v>4.9587494572297</v>
      </c>
      <c r="F186" s="60">
        <v>8144</v>
      </c>
      <c r="G186" s="61">
        <v>70.7251411202779</v>
      </c>
    </row>
    <row r="187" spans="1:7" ht="12.75">
      <c r="A187" s="59" t="s">
        <v>379</v>
      </c>
      <c r="B187" s="59" t="s">
        <v>207</v>
      </c>
      <c r="C187" s="60">
        <v>13446</v>
      </c>
      <c r="D187" s="60">
        <v>3505</v>
      </c>
      <c r="E187" s="61">
        <v>26.067231890525065</v>
      </c>
      <c r="F187" s="60">
        <v>2550</v>
      </c>
      <c r="G187" s="61">
        <v>18.96474788041053</v>
      </c>
    </row>
    <row r="188" spans="1:7" ht="12.75">
      <c r="A188" s="59" t="s">
        <v>380</v>
      </c>
      <c r="B188" s="59" t="s">
        <v>201</v>
      </c>
      <c r="C188" s="60">
        <v>19532</v>
      </c>
      <c r="D188" s="60">
        <v>2404</v>
      </c>
      <c r="E188" s="61">
        <v>12.308007372516895</v>
      </c>
      <c r="F188" s="60">
        <v>6043</v>
      </c>
      <c r="G188" s="61">
        <v>30.93897194347737</v>
      </c>
    </row>
    <row r="189" spans="1:7" ht="12.75">
      <c r="A189" s="59" t="s">
        <v>381</v>
      </c>
      <c r="B189" s="59" t="s">
        <v>201</v>
      </c>
      <c r="C189" s="60">
        <v>8464</v>
      </c>
      <c r="D189" s="60">
        <v>1153</v>
      </c>
      <c r="E189" s="61">
        <v>13.622400756143668</v>
      </c>
      <c r="F189" s="60">
        <v>1457</v>
      </c>
      <c r="G189" s="61">
        <v>17.214083175803403</v>
      </c>
    </row>
    <row r="190" spans="1:7" ht="12.75">
      <c r="A190" s="59" t="s">
        <v>382</v>
      </c>
      <c r="B190" s="59" t="s">
        <v>204</v>
      </c>
      <c r="C190" s="60">
        <v>10350</v>
      </c>
      <c r="D190" s="60">
        <v>1267</v>
      </c>
      <c r="E190" s="61">
        <v>12.241545893719806</v>
      </c>
      <c r="F190" s="60">
        <v>2001</v>
      </c>
      <c r="G190" s="61">
        <v>19.333333333333332</v>
      </c>
    </row>
    <row r="191" spans="1:7" ht="12.75">
      <c r="A191" s="59" t="s">
        <v>383</v>
      </c>
      <c r="B191" s="59" t="s">
        <v>204</v>
      </c>
      <c r="C191" s="60">
        <v>6139</v>
      </c>
      <c r="D191" s="60">
        <v>343</v>
      </c>
      <c r="E191" s="61">
        <v>5.587229190421893</v>
      </c>
      <c r="F191" s="60">
        <v>3738</v>
      </c>
      <c r="G191" s="61">
        <v>60.88939566704675</v>
      </c>
    </row>
    <row r="193" ht="12.75">
      <c r="A193" s="63" t="s">
        <v>385</v>
      </c>
    </row>
  </sheetData>
  <mergeCells count="1">
    <mergeCell ref="A1:G1"/>
  </mergeCells>
  <printOptions/>
  <pageMargins left="0.75" right="0.75" top="1" bottom="1" header="0.5" footer="0.5"/>
  <pageSetup fitToHeight="4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zoomScale="70" zoomScaleNormal="70" workbookViewId="0" topLeftCell="A76">
      <selection activeCell="R8" sqref="R8"/>
    </sheetView>
  </sheetViews>
  <sheetFormatPr defaultColWidth="9.140625" defaultRowHeight="12.75"/>
  <cols>
    <col min="1" max="1" width="37.8515625" style="0" bestFit="1" customWidth="1"/>
    <col min="2" max="2" width="37.8515625" style="0" customWidth="1"/>
    <col min="3" max="5" width="14.140625" style="0" customWidth="1"/>
    <col min="6" max="6" width="2.8515625" style="0" customWidth="1"/>
    <col min="7" max="9" width="13.421875" style="0" customWidth="1"/>
  </cols>
  <sheetData>
    <row r="1" spans="1:9" ht="12.75">
      <c r="A1" s="73" t="s">
        <v>192</v>
      </c>
      <c r="B1" s="74"/>
      <c r="C1" s="75"/>
      <c r="D1" s="75"/>
      <c r="E1" s="75"/>
      <c r="F1" s="75"/>
      <c r="G1" s="75"/>
      <c r="H1" s="75"/>
      <c r="I1" s="76"/>
    </row>
    <row r="2" spans="1:9" ht="36" customHeight="1">
      <c r="A2" s="77"/>
      <c r="B2" s="78"/>
      <c r="C2" s="78"/>
      <c r="D2" s="78"/>
      <c r="E2" s="78"/>
      <c r="F2" s="78"/>
      <c r="G2" s="78"/>
      <c r="H2" s="78"/>
      <c r="I2" s="79"/>
    </row>
    <row r="3" spans="1:9" ht="12.75">
      <c r="A3" s="26"/>
      <c r="B3" s="57"/>
      <c r="C3" s="80" t="s">
        <v>0</v>
      </c>
      <c r="D3" s="81"/>
      <c r="E3" s="82"/>
      <c r="F3" s="27"/>
      <c r="G3" s="80" t="s">
        <v>191</v>
      </c>
      <c r="H3" s="81"/>
      <c r="I3" s="82"/>
    </row>
    <row r="4" spans="1:9" s="12" customFormat="1" ht="12.75">
      <c r="A4" s="29" t="s">
        <v>0</v>
      </c>
      <c r="B4" s="29"/>
      <c r="C4" s="27" t="s">
        <v>167</v>
      </c>
      <c r="D4" s="27" t="s">
        <v>168</v>
      </c>
      <c r="E4" s="28" t="s">
        <v>189</v>
      </c>
      <c r="F4" s="28"/>
      <c r="G4" s="27" t="s">
        <v>167</v>
      </c>
      <c r="H4" s="27" t="s">
        <v>168</v>
      </c>
      <c r="I4" s="28" t="s">
        <v>189</v>
      </c>
    </row>
    <row r="5" spans="1:9" s="12" customFormat="1" ht="12.75">
      <c r="A5" s="25" t="s">
        <v>190</v>
      </c>
      <c r="B5" s="25"/>
      <c r="C5" s="25">
        <v>34.8</v>
      </c>
      <c r="D5" s="25">
        <v>34.6</v>
      </c>
      <c r="E5" s="24">
        <f aca="true" t="shared" si="0" ref="E5:E21">D5-C5</f>
        <v>-0.19999999999999574</v>
      </c>
      <c r="F5" s="25"/>
      <c r="G5" s="25">
        <v>34.8</v>
      </c>
      <c r="H5" s="25">
        <v>34.6</v>
      </c>
      <c r="I5" s="24">
        <f aca="true" t="shared" si="1" ref="I5:I21">H5-G5</f>
        <v>-0.19999999999999574</v>
      </c>
    </row>
    <row r="6" spans="1:9" ht="24">
      <c r="A6" s="31" t="s">
        <v>106</v>
      </c>
      <c r="B6" s="54" t="s">
        <v>150</v>
      </c>
      <c r="C6" s="24">
        <v>34.5</v>
      </c>
      <c r="D6" s="24">
        <v>41.3</v>
      </c>
      <c r="E6" s="24">
        <f t="shared" si="0"/>
        <v>6.799999999999997</v>
      </c>
      <c r="F6" s="24"/>
      <c r="G6" s="24">
        <v>37.9</v>
      </c>
      <c r="H6" s="24">
        <v>37</v>
      </c>
      <c r="I6" s="24">
        <f t="shared" si="1"/>
        <v>-0.8999999999999986</v>
      </c>
    </row>
    <row r="7" spans="1:9" ht="12.75">
      <c r="A7" s="31" t="s">
        <v>107</v>
      </c>
      <c r="B7" s="55" t="s">
        <v>151</v>
      </c>
      <c r="C7" s="24">
        <v>35.1</v>
      </c>
      <c r="D7" s="24">
        <v>43.2</v>
      </c>
      <c r="E7" s="24">
        <f t="shared" si="0"/>
        <v>8.100000000000001</v>
      </c>
      <c r="F7" s="24"/>
      <c r="G7" s="24">
        <v>41</v>
      </c>
      <c r="H7" s="24">
        <v>41.5</v>
      </c>
      <c r="I7" s="24">
        <f t="shared" si="1"/>
        <v>0.5</v>
      </c>
    </row>
    <row r="8" spans="1:9" ht="12.75">
      <c r="A8" s="31" t="s">
        <v>108</v>
      </c>
      <c r="B8" s="54" t="s">
        <v>152</v>
      </c>
      <c r="C8" s="24">
        <v>47.7</v>
      </c>
      <c r="D8" s="24">
        <v>41.6</v>
      </c>
      <c r="E8" s="24">
        <f t="shared" si="0"/>
        <v>-6.100000000000001</v>
      </c>
      <c r="F8" s="24"/>
      <c r="G8" s="24">
        <v>42.3</v>
      </c>
      <c r="H8" s="24">
        <v>43</v>
      </c>
      <c r="I8" s="24">
        <f t="shared" si="1"/>
        <v>0.7000000000000028</v>
      </c>
    </row>
    <row r="9" spans="1:9" ht="12.75">
      <c r="A9" s="31" t="s">
        <v>109</v>
      </c>
      <c r="B9" s="55" t="s">
        <v>153</v>
      </c>
      <c r="C9" s="24">
        <v>35.8</v>
      </c>
      <c r="D9" s="24">
        <v>44.3</v>
      </c>
      <c r="E9" s="24">
        <f t="shared" si="0"/>
        <v>8.5</v>
      </c>
      <c r="F9" s="24"/>
      <c r="G9" s="24">
        <v>41</v>
      </c>
      <c r="H9" s="24">
        <v>41.5</v>
      </c>
      <c r="I9" s="24">
        <f t="shared" si="1"/>
        <v>0.5</v>
      </c>
    </row>
    <row r="10" spans="1:9" ht="24">
      <c r="A10" s="31" t="s">
        <v>110</v>
      </c>
      <c r="B10" s="54" t="s">
        <v>154</v>
      </c>
      <c r="C10" s="24">
        <v>31.1</v>
      </c>
      <c r="D10" s="24">
        <v>26.6</v>
      </c>
      <c r="E10" s="24">
        <f t="shared" si="0"/>
        <v>-4.5</v>
      </c>
      <c r="F10" s="24"/>
      <c r="G10" s="24">
        <v>41</v>
      </c>
      <c r="H10" s="24">
        <v>41.5</v>
      </c>
      <c r="I10" s="24">
        <f t="shared" si="1"/>
        <v>0.5</v>
      </c>
    </row>
    <row r="11" spans="1:9" ht="12.75">
      <c r="A11" s="31" t="s">
        <v>111</v>
      </c>
      <c r="B11" s="55" t="s">
        <v>155</v>
      </c>
      <c r="C11" s="24">
        <v>51.8</v>
      </c>
      <c r="D11" s="24">
        <v>50.3</v>
      </c>
      <c r="E11" s="24">
        <f t="shared" si="0"/>
        <v>-1.5</v>
      </c>
      <c r="F11" s="24"/>
      <c r="G11" s="24">
        <v>41</v>
      </c>
      <c r="H11" s="24">
        <v>41.5</v>
      </c>
      <c r="I11" s="24">
        <f t="shared" si="1"/>
        <v>0.5</v>
      </c>
    </row>
    <row r="12" spans="1:9" ht="12.75">
      <c r="A12" s="31" t="s">
        <v>113</v>
      </c>
      <c r="B12" s="55" t="s">
        <v>157</v>
      </c>
      <c r="C12" s="24">
        <v>46.3</v>
      </c>
      <c r="D12" s="24">
        <v>36.8</v>
      </c>
      <c r="E12" s="24">
        <f t="shared" si="0"/>
        <v>-9.5</v>
      </c>
      <c r="F12" s="24"/>
      <c r="G12" s="24">
        <v>41</v>
      </c>
      <c r="H12" s="24">
        <v>41.5</v>
      </c>
      <c r="I12" s="24">
        <f t="shared" si="1"/>
        <v>0.5</v>
      </c>
    </row>
    <row r="13" spans="1:9" ht="12.75">
      <c r="A13" s="31" t="s">
        <v>114</v>
      </c>
      <c r="B13" s="54" t="s">
        <v>158</v>
      </c>
      <c r="C13" s="24">
        <v>42</v>
      </c>
      <c r="D13" s="24">
        <v>38.2</v>
      </c>
      <c r="E13" s="24">
        <f t="shared" si="0"/>
        <v>-3.799999999999997</v>
      </c>
      <c r="F13" s="24"/>
      <c r="G13" s="24">
        <v>37.9</v>
      </c>
      <c r="H13" s="24">
        <v>37</v>
      </c>
      <c r="I13" s="24">
        <f t="shared" si="1"/>
        <v>-0.8999999999999986</v>
      </c>
    </row>
    <row r="14" spans="1:9" ht="12.75">
      <c r="A14" s="31" t="s">
        <v>115</v>
      </c>
      <c r="B14" s="56" t="s">
        <v>166</v>
      </c>
      <c r="C14" s="24">
        <v>42</v>
      </c>
      <c r="D14" s="24">
        <v>48.1</v>
      </c>
      <c r="E14" s="24">
        <f t="shared" si="0"/>
        <v>6.100000000000001</v>
      </c>
      <c r="F14" s="24"/>
      <c r="G14" s="24">
        <v>37.5</v>
      </c>
      <c r="H14" s="24">
        <v>37.7</v>
      </c>
      <c r="I14" s="24">
        <f t="shared" si="1"/>
        <v>0.20000000000000284</v>
      </c>
    </row>
    <row r="15" spans="1:9" ht="12.75">
      <c r="A15" s="31" t="s">
        <v>116</v>
      </c>
      <c r="B15" s="54" t="s">
        <v>159</v>
      </c>
      <c r="C15" s="24">
        <v>38.1</v>
      </c>
      <c r="D15" s="24">
        <v>38.9</v>
      </c>
      <c r="E15" s="24">
        <f t="shared" si="0"/>
        <v>0.7999999999999972</v>
      </c>
      <c r="F15" s="24"/>
      <c r="G15" s="24">
        <v>41</v>
      </c>
      <c r="H15" s="24">
        <v>41.5</v>
      </c>
      <c r="I15" s="24">
        <f t="shared" si="1"/>
        <v>0.5</v>
      </c>
    </row>
    <row r="16" spans="1:9" ht="12.75">
      <c r="A16" s="31" t="s">
        <v>117</v>
      </c>
      <c r="B16" s="55" t="s">
        <v>160</v>
      </c>
      <c r="C16" s="24">
        <v>39.1</v>
      </c>
      <c r="D16" s="24">
        <v>39.2</v>
      </c>
      <c r="E16" s="24">
        <f t="shared" si="0"/>
        <v>0.10000000000000142</v>
      </c>
      <c r="F16" s="24"/>
      <c r="G16" s="24">
        <v>41</v>
      </c>
      <c r="H16" s="24">
        <v>41.5</v>
      </c>
      <c r="I16" s="24">
        <f t="shared" si="1"/>
        <v>0.5</v>
      </c>
    </row>
    <row r="17" spans="1:9" ht="12.75">
      <c r="A17" s="31" t="s">
        <v>118</v>
      </c>
      <c r="B17" s="54" t="s">
        <v>161</v>
      </c>
      <c r="C17" s="24">
        <v>42.7</v>
      </c>
      <c r="D17" s="24">
        <v>49.4</v>
      </c>
      <c r="E17" s="24">
        <f t="shared" si="0"/>
        <v>6.699999999999996</v>
      </c>
      <c r="F17" s="24"/>
      <c r="G17" s="24">
        <v>41</v>
      </c>
      <c r="H17" s="24">
        <v>41.5</v>
      </c>
      <c r="I17" s="24">
        <f t="shared" si="1"/>
        <v>0.5</v>
      </c>
    </row>
    <row r="18" spans="1:9" ht="12.75">
      <c r="A18" s="31" t="s">
        <v>119</v>
      </c>
      <c r="B18" s="55" t="s">
        <v>162</v>
      </c>
      <c r="C18" s="24">
        <v>45.5</v>
      </c>
      <c r="D18" s="24">
        <v>36.3</v>
      </c>
      <c r="E18" s="24">
        <f t="shared" si="0"/>
        <v>-9.200000000000003</v>
      </c>
      <c r="F18" s="24"/>
      <c r="G18" s="24">
        <v>37.9</v>
      </c>
      <c r="H18" s="24">
        <v>37</v>
      </c>
      <c r="I18" s="24">
        <f t="shared" si="1"/>
        <v>-0.8999999999999986</v>
      </c>
    </row>
    <row r="19" spans="1:9" ht="12.75">
      <c r="A19" s="31" t="s">
        <v>121</v>
      </c>
      <c r="B19" s="54" t="s">
        <v>163</v>
      </c>
      <c r="C19" s="24">
        <v>41.1</v>
      </c>
      <c r="D19" s="24">
        <v>38.7</v>
      </c>
      <c r="E19" s="24">
        <f t="shared" si="0"/>
        <v>-2.3999999999999986</v>
      </c>
      <c r="F19" s="24"/>
      <c r="G19" s="24">
        <v>41</v>
      </c>
      <c r="H19" s="24">
        <v>41.5</v>
      </c>
      <c r="I19" s="24">
        <f t="shared" si="1"/>
        <v>0.5</v>
      </c>
    </row>
    <row r="20" spans="1:9" ht="12.75">
      <c r="A20" s="31" t="s">
        <v>122</v>
      </c>
      <c r="B20" s="55" t="s">
        <v>164</v>
      </c>
      <c r="C20" s="24">
        <v>31.6</v>
      </c>
      <c r="D20" s="24">
        <v>35.1</v>
      </c>
      <c r="E20" s="24">
        <f t="shared" si="0"/>
        <v>3.5</v>
      </c>
      <c r="F20" s="24"/>
      <c r="G20" s="24">
        <v>41</v>
      </c>
      <c r="H20" s="24">
        <v>41.5</v>
      </c>
      <c r="I20" s="24">
        <f t="shared" si="1"/>
        <v>0.5</v>
      </c>
    </row>
    <row r="21" spans="1:9" ht="12.75">
      <c r="A21" s="31" t="s">
        <v>123</v>
      </c>
      <c r="B21" s="54" t="s">
        <v>165</v>
      </c>
      <c r="C21" s="24">
        <v>46.6</v>
      </c>
      <c r="D21" s="24">
        <v>38.6</v>
      </c>
      <c r="E21" s="24">
        <f t="shared" si="0"/>
        <v>-8</v>
      </c>
      <c r="F21" s="24"/>
      <c r="G21" s="24">
        <v>41</v>
      </c>
      <c r="H21" s="24">
        <v>41.5</v>
      </c>
      <c r="I21" s="24">
        <f t="shared" si="1"/>
        <v>0.5</v>
      </c>
    </row>
    <row r="22" spans="1:9" ht="12.75">
      <c r="A22" s="31"/>
      <c r="B22" s="54"/>
      <c r="C22" s="24"/>
      <c r="D22" s="24"/>
      <c r="E22" s="24"/>
      <c r="F22" s="24"/>
      <c r="G22" s="24"/>
      <c r="H22" s="24"/>
      <c r="I22" s="24"/>
    </row>
    <row r="23" spans="1:9" ht="12.75">
      <c r="A23" s="24" t="s">
        <v>2</v>
      </c>
      <c r="B23" s="24"/>
      <c r="C23" s="24">
        <v>30.4</v>
      </c>
      <c r="D23" s="24">
        <v>19.5</v>
      </c>
      <c r="E23" s="24">
        <f>D23-C23</f>
        <v>-10.899999999999999</v>
      </c>
      <c r="F23" s="24"/>
      <c r="G23" s="24">
        <v>28</v>
      </c>
      <c r="H23" s="24">
        <v>28</v>
      </c>
      <c r="I23" s="24">
        <f>H23-G23</f>
        <v>0</v>
      </c>
    </row>
    <row r="24" spans="1:9" ht="12.75">
      <c r="A24" s="24" t="s">
        <v>3</v>
      </c>
      <c r="B24" s="24"/>
      <c r="C24" s="24">
        <v>35</v>
      </c>
      <c r="D24" s="24">
        <v>37.4</v>
      </c>
      <c r="E24" s="24">
        <f aca="true" t="shared" si="2" ref="E24:E87">D24-C24</f>
        <v>2.3999999999999986</v>
      </c>
      <c r="F24" s="24"/>
      <c r="G24" s="24">
        <v>41.8</v>
      </c>
      <c r="H24" s="24">
        <v>40.6</v>
      </c>
      <c r="I24" s="24">
        <f aca="true" t="shared" si="3" ref="I24:I87">H24-G24</f>
        <v>-1.1999999999999957</v>
      </c>
    </row>
    <row r="25" spans="1:9" ht="12.75">
      <c r="A25" s="24" t="s">
        <v>4</v>
      </c>
      <c r="B25" s="24"/>
      <c r="C25" s="24">
        <v>44.6</v>
      </c>
      <c r="D25" s="24">
        <v>42.1</v>
      </c>
      <c r="E25" s="24">
        <f t="shared" si="2"/>
        <v>-2.5</v>
      </c>
      <c r="F25" s="24"/>
      <c r="G25" s="24">
        <v>37.5</v>
      </c>
      <c r="H25" s="24">
        <v>37.7</v>
      </c>
      <c r="I25" s="24">
        <f t="shared" si="3"/>
        <v>0.20000000000000284</v>
      </c>
    </row>
    <row r="26" spans="1:9" ht="12.75">
      <c r="A26" s="24" t="s">
        <v>5</v>
      </c>
      <c r="B26" s="24"/>
      <c r="C26" s="24">
        <v>43</v>
      </c>
      <c r="D26" s="24">
        <v>40.5</v>
      </c>
      <c r="E26" s="24">
        <f t="shared" si="2"/>
        <v>-2.5</v>
      </c>
      <c r="F26" s="24"/>
      <c r="G26" s="24">
        <v>42.3</v>
      </c>
      <c r="H26" s="24">
        <v>43</v>
      </c>
      <c r="I26" s="24">
        <f t="shared" si="3"/>
        <v>0.7000000000000028</v>
      </c>
    </row>
    <row r="27" spans="1:9" ht="12.75">
      <c r="A27" s="24" t="s">
        <v>6</v>
      </c>
      <c r="B27" s="24"/>
      <c r="C27" s="24">
        <v>30.8</v>
      </c>
      <c r="D27" s="24">
        <v>37.1</v>
      </c>
      <c r="E27" s="24">
        <f t="shared" si="2"/>
        <v>6.300000000000001</v>
      </c>
      <c r="F27" s="24"/>
      <c r="G27" s="24">
        <v>31.5</v>
      </c>
      <c r="H27" s="24">
        <v>32.3</v>
      </c>
      <c r="I27" s="24">
        <f t="shared" si="3"/>
        <v>0.7999999999999972</v>
      </c>
    </row>
    <row r="28" spans="1:9" ht="12.75">
      <c r="A28" s="24" t="s">
        <v>7</v>
      </c>
      <c r="B28" s="24"/>
      <c r="C28" s="24">
        <v>46.2</v>
      </c>
      <c r="D28" s="24">
        <v>51.6</v>
      </c>
      <c r="E28" s="24">
        <f t="shared" si="2"/>
        <v>5.399999999999999</v>
      </c>
      <c r="F28" s="24"/>
      <c r="G28" s="24">
        <v>41</v>
      </c>
      <c r="H28" s="24">
        <v>41.5</v>
      </c>
      <c r="I28" s="24">
        <f t="shared" si="3"/>
        <v>0.5</v>
      </c>
    </row>
    <row r="29" spans="1:9" ht="12.75">
      <c r="A29" s="24" t="s">
        <v>8</v>
      </c>
      <c r="B29" s="24"/>
      <c r="C29" s="24">
        <v>33.4</v>
      </c>
      <c r="D29" s="24">
        <v>36</v>
      </c>
      <c r="E29" s="24">
        <f t="shared" si="2"/>
        <v>2.6000000000000014</v>
      </c>
      <c r="F29" s="24"/>
      <c r="G29" s="24">
        <v>37.5</v>
      </c>
      <c r="H29" s="24">
        <v>37.7</v>
      </c>
      <c r="I29" s="24">
        <f t="shared" si="3"/>
        <v>0.20000000000000284</v>
      </c>
    </row>
    <row r="30" spans="1:9" ht="12.75">
      <c r="A30" s="24" t="s">
        <v>9</v>
      </c>
      <c r="B30" s="24"/>
      <c r="C30" s="24">
        <v>41.2</v>
      </c>
      <c r="D30" s="24">
        <v>35.7</v>
      </c>
      <c r="E30" s="24">
        <f t="shared" si="2"/>
        <v>-5.5</v>
      </c>
      <c r="F30" s="24"/>
      <c r="G30" s="24">
        <v>29</v>
      </c>
      <c r="H30" s="24">
        <v>26.3</v>
      </c>
      <c r="I30" s="24">
        <f t="shared" si="3"/>
        <v>-2.6999999999999993</v>
      </c>
    </row>
    <row r="31" spans="1:9" ht="12.75">
      <c r="A31" s="24" t="s">
        <v>10</v>
      </c>
      <c r="B31" s="24"/>
      <c r="C31" s="24">
        <v>31.9</v>
      </c>
      <c r="D31" s="24">
        <v>35.5</v>
      </c>
      <c r="E31" s="24">
        <f t="shared" si="2"/>
        <v>3.6000000000000014</v>
      </c>
      <c r="F31" s="24"/>
      <c r="G31" s="24">
        <v>28</v>
      </c>
      <c r="H31" s="24">
        <v>28</v>
      </c>
      <c r="I31" s="24">
        <f t="shared" si="3"/>
        <v>0</v>
      </c>
    </row>
    <row r="32" spans="1:9" ht="12.75">
      <c r="A32" s="24" t="s">
        <v>11</v>
      </c>
      <c r="B32" s="24"/>
      <c r="C32" s="24">
        <v>40.8</v>
      </c>
      <c r="D32" s="24">
        <v>45.7</v>
      </c>
      <c r="E32" s="24">
        <f t="shared" si="2"/>
        <v>4.900000000000006</v>
      </c>
      <c r="F32" s="24"/>
      <c r="G32" s="24">
        <v>42.3</v>
      </c>
      <c r="H32" s="24">
        <v>43</v>
      </c>
      <c r="I32" s="24">
        <f t="shared" si="3"/>
        <v>0.7000000000000028</v>
      </c>
    </row>
    <row r="33" spans="1:9" ht="12.75">
      <c r="A33" s="24" t="s">
        <v>169</v>
      </c>
      <c r="B33" s="24"/>
      <c r="C33" s="24">
        <v>45</v>
      </c>
      <c r="D33" s="24">
        <v>39.9</v>
      </c>
      <c r="E33" s="24">
        <f t="shared" si="2"/>
        <v>-5.100000000000001</v>
      </c>
      <c r="F33" s="24"/>
      <c r="G33" s="24">
        <v>37.9</v>
      </c>
      <c r="H33" s="24">
        <v>37</v>
      </c>
      <c r="I33" s="24">
        <f t="shared" si="3"/>
        <v>-0.8999999999999986</v>
      </c>
    </row>
    <row r="34" spans="1:9" ht="12.75">
      <c r="A34" s="24" t="s">
        <v>170</v>
      </c>
      <c r="B34" s="24"/>
      <c r="C34" s="24">
        <v>47.4</v>
      </c>
      <c r="D34" s="24">
        <v>45.5</v>
      </c>
      <c r="E34" s="24">
        <f t="shared" si="2"/>
        <v>-1.8999999999999986</v>
      </c>
      <c r="F34" s="24"/>
      <c r="G34" s="24">
        <v>37.9</v>
      </c>
      <c r="H34" s="24">
        <v>37</v>
      </c>
      <c r="I34" s="24">
        <f t="shared" si="3"/>
        <v>-0.8999999999999986</v>
      </c>
    </row>
    <row r="35" spans="1:9" ht="12.75">
      <c r="A35" s="24" t="s">
        <v>12</v>
      </c>
      <c r="B35" s="24"/>
      <c r="C35" s="24">
        <v>46.4</v>
      </c>
      <c r="D35" s="24">
        <v>40.2</v>
      </c>
      <c r="E35" s="24">
        <f t="shared" si="2"/>
        <v>-6.199999999999996</v>
      </c>
      <c r="F35" s="24"/>
      <c r="G35" s="24">
        <v>41</v>
      </c>
      <c r="H35" s="24">
        <v>41.5</v>
      </c>
      <c r="I35" s="24">
        <f t="shared" si="3"/>
        <v>0.5</v>
      </c>
    </row>
    <row r="36" spans="1:9" ht="12.75">
      <c r="A36" s="24" t="s">
        <v>13</v>
      </c>
      <c r="B36" s="24"/>
      <c r="C36" s="24">
        <v>47.6</v>
      </c>
      <c r="D36" s="24">
        <v>48.5</v>
      </c>
      <c r="E36" s="24">
        <f t="shared" si="2"/>
        <v>0.8999999999999986</v>
      </c>
      <c r="F36" s="24"/>
      <c r="G36" s="24">
        <v>42.3</v>
      </c>
      <c r="H36" s="24">
        <v>43</v>
      </c>
      <c r="I36" s="24">
        <f t="shared" si="3"/>
        <v>0.7000000000000028</v>
      </c>
    </row>
    <row r="37" spans="1:9" ht="12.75">
      <c r="A37" s="24" t="s">
        <v>14</v>
      </c>
      <c r="B37" s="24"/>
      <c r="C37" s="24">
        <v>27.8</v>
      </c>
      <c r="D37" s="24">
        <v>27.8</v>
      </c>
      <c r="E37" s="24">
        <f t="shared" si="2"/>
        <v>0</v>
      </c>
      <c r="F37" s="24"/>
      <c r="G37" s="24">
        <v>37.5</v>
      </c>
      <c r="H37" s="24">
        <v>37.7</v>
      </c>
      <c r="I37" s="24">
        <f t="shared" si="3"/>
        <v>0.20000000000000284</v>
      </c>
    </row>
    <row r="38" spans="1:9" ht="12.75">
      <c r="A38" s="24" t="s">
        <v>15</v>
      </c>
      <c r="B38" s="24"/>
      <c r="C38" s="24">
        <v>42.1</v>
      </c>
      <c r="D38" s="24">
        <v>37.5</v>
      </c>
      <c r="E38" s="24">
        <f t="shared" si="2"/>
        <v>-4.600000000000001</v>
      </c>
      <c r="F38" s="24"/>
      <c r="G38" s="24">
        <v>37.5</v>
      </c>
      <c r="H38" s="24">
        <v>37.7</v>
      </c>
      <c r="I38" s="24">
        <f t="shared" si="3"/>
        <v>0.20000000000000284</v>
      </c>
    </row>
    <row r="39" spans="1:9" ht="12.75">
      <c r="A39" s="24" t="s">
        <v>16</v>
      </c>
      <c r="B39" s="24"/>
      <c r="C39" s="24">
        <v>40.4</v>
      </c>
      <c r="D39" s="24">
        <v>38.6</v>
      </c>
      <c r="E39" s="24">
        <f t="shared" si="2"/>
        <v>-1.7999999999999972</v>
      </c>
      <c r="F39" s="24"/>
      <c r="G39" s="24">
        <v>37.9</v>
      </c>
      <c r="H39" s="24">
        <v>37</v>
      </c>
      <c r="I39" s="24">
        <f t="shared" si="3"/>
        <v>-0.8999999999999986</v>
      </c>
    </row>
    <row r="40" spans="1:9" ht="12.75">
      <c r="A40" s="24" t="s">
        <v>17</v>
      </c>
      <c r="B40" s="24"/>
      <c r="C40" s="24">
        <v>41.7</v>
      </c>
      <c r="D40" s="24">
        <v>42.6</v>
      </c>
      <c r="E40" s="24">
        <f t="shared" si="2"/>
        <v>0.8999999999999986</v>
      </c>
      <c r="F40" s="24"/>
      <c r="G40" s="24">
        <v>37.9</v>
      </c>
      <c r="H40" s="24">
        <v>37</v>
      </c>
      <c r="I40" s="24">
        <f t="shared" si="3"/>
        <v>-0.8999999999999986</v>
      </c>
    </row>
    <row r="41" spans="1:9" ht="12.75">
      <c r="A41" s="24" t="s">
        <v>18</v>
      </c>
      <c r="B41" s="24"/>
      <c r="C41" s="24">
        <v>29.5</v>
      </c>
      <c r="D41" s="24">
        <v>29.4</v>
      </c>
      <c r="E41" s="24">
        <f t="shared" si="2"/>
        <v>-0.10000000000000142</v>
      </c>
      <c r="F41" s="24"/>
      <c r="G41" s="24">
        <v>28</v>
      </c>
      <c r="H41" s="24">
        <v>28</v>
      </c>
      <c r="I41" s="24">
        <f t="shared" si="3"/>
        <v>0</v>
      </c>
    </row>
    <row r="42" spans="1:9" ht="12.75">
      <c r="A42" s="24" t="s">
        <v>19</v>
      </c>
      <c r="B42" s="24"/>
      <c r="C42" s="24">
        <v>41.6</v>
      </c>
      <c r="D42" s="24">
        <v>47.4</v>
      </c>
      <c r="E42" s="24">
        <f t="shared" si="2"/>
        <v>5.799999999999997</v>
      </c>
      <c r="F42" s="24"/>
      <c r="G42" s="24">
        <v>41.8</v>
      </c>
      <c r="H42" s="24">
        <v>40.6</v>
      </c>
      <c r="I42" s="24">
        <f t="shared" si="3"/>
        <v>-1.1999999999999957</v>
      </c>
    </row>
    <row r="43" spans="1:9" ht="12.75">
      <c r="A43" s="24" t="s">
        <v>20</v>
      </c>
      <c r="B43" s="24"/>
      <c r="C43" s="24">
        <v>29.8</v>
      </c>
      <c r="D43" s="24">
        <v>28.9</v>
      </c>
      <c r="E43" s="24">
        <f t="shared" si="2"/>
        <v>-0.9000000000000021</v>
      </c>
      <c r="F43" s="24"/>
      <c r="G43" s="24">
        <v>28</v>
      </c>
      <c r="H43" s="24">
        <v>28</v>
      </c>
      <c r="I43" s="24">
        <f t="shared" si="3"/>
        <v>0</v>
      </c>
    </row>
    <row r="44" spans="1:9" ht="12.75">
      <c r="A44" s="24" t="s">
        <v>21</v>
      </c>
      <c r="B44" s="24"/>
      <c r="C44" s="24">
        <v>32.2</v>
      </c>
      <c r="D44" s="24">
        <v>38.8</v>
      </c>
      <c r="E44" s="24">
        <f t="shared" si="2"/>
        <v>6.599999999999994</v>
      </c>
      <c r="F44" s="24"/>
      <c r="G44" s="24">
        <v>41</v>
      </c>
      <c r="H44" s="24">
        <v>41.5</v>
      </c>
      <c r="I44" s="24">
        <f t="shared" si="3"/>
        <v>0.5</v>
      </c>
    </row>
    <row r="45" spans="1:9" ht="12.75">
      <c r="A45" s="24" t="s">
        <v>22</v>
      </c>
      <c r="B45" s="24"/>
      <c r="C45" s="24">
        <v>38.9</v>
      </c>
      <c r="D45" s="24">
        <v>41.2</v>
      </c>
      <c r="E45" s="24">
        <f t="shared" si="2"/>
        <v>2.3000000000000043</v>
      </c>
      <c r="F45" s="24"/>
      <c r="G45" s="24">
        <v>37.9</v>
      </c>
      <c r="H45" s="24">
        <v>37</v>
      </c>
      <c r="I45" s="24">
        <f t="shared" si="3"/>
        <v>-0.8999999999999986</v>
      </c>
    </row>
    <row r="46" spans="1:9" ht="12.75">
      <c r="A46" s="24" t="s">
        <v>23</v>
      </c>
      <c r="B46" s="24"/>
      <c r="C46" s="24">
        <v>43.8</v>
      </c>
      <c r="D46" s="24">
        <v>40.7</v>
      </c>
      <c r="E46" s="24">
        <f t="shared" si="2"/>
        <v>-3.0999999999999943</v>
      </c>
      <c r="F46" s="24"/>
      <c r="G46" s="24">
        <v>37.5</v>
      </c>
      <c r="H46" s="24">
        <v>37.7</v>
      </c>
      <c r="I46" s="24">
        <f t="shared" si="3"/>
        <v>0.20000000000000284</v>
      </c>
    </row>
    <row r="47" spans="1:9" ht="12.75">
      <c r="A47" s="24" t="s">
        <v>24</v>
      </c>
      <c r="B47" s="24"/>
      <c r="C47" s="24">
        <v>32.5</v>
      </c>
      <c r="D47" s="24">
        <v>36.6</v>
      </c>
      <c r="E47" s="24">
        <f t="shared" si="2"/>
        <v>4.100000000000001</v>
      </c>
      <c r="F47" s="24"/>
      <c r="G47" s="24">
        <v>28</v>
      </c>
      <c r="H47" s="24">
        <v>28</v>
      </c>
      <c r="I47" s="24">
        <f t="shared" si="3"/>
        <v>0</v>
      </c>
    </row>
    <row r="48" spans="1:9" ht="12.75">
      <c r="A48" s="24" t="s">
        <v>25</v>
      </c>
      <c r="B48" s="24"/>
      <c r="C48" s="24">
        <v>29.2</v>
      </c>
      <c r="D48" s="24">
        <v>26.7</v>
      </c>
      <c r="E48" s="24">
        <f t="shared" si="2"/>
        <v>-2.5</v>
      </c>
      <c r="F48" s="24"/>
      <c r="G48" s="24">
        <v>31.9</v>
      </c>
      <c r="H48" s="24">
        <v>31.4</v>
      </c>
      <c r="I48" s="24">
        <f t="shared" si="3"/>
        <v>-0.5</v>
      </c>
    </row>
    <row r="49" spans="1:9" ht="12.75">
      <c r="A49" s="24" t="s">
        <v>26</v>
      </c>
      <c r="B49" s="24"/>
      <c r="C49" s="24">
        <v>39</v>
      </c>
      <c r="D49" s="24">
        <v>40.3</v>
      </c>
      <c r="E49" s="24">
        <f t="shared" si="2"/>
        <v>1.2999999999999972</v>
      </c>
      <c r="F49" s="24"/>
      <c r="G49" s="24">
        <v>37.5</v>
      </c>
      <c r="H49" s="24">
        <v>37.7</v>
      </c>
      <c r="I49" s="24">
        <f t="shared" si="3"/>
        <v>0.20000000000000284</v>
      </c>
    </row>
    <row r="50" spans="1:9" ht="12.75">
      <c r="A50" s="24" t="s">
        <v>27</v>
      </c>
      <c r="B50" s="24"/>
      <c r="C50" s="24">
        <v>29.3</v>
      </c>
      <c r="D50" s="24">
        <v>38.6</v>
      </c>
      <c r="E50" s="24">
        <f t="shared" si="2"/>
        <v>9.3</v>
      </c>
      <c r="F50" s="24"/>
      <c r="G50" s="24">
        <v>31.9</v>
      </c>
      <c r="H50" s="24">
        <v>31.4</v>
      </c>
      <c r="I50" s="24">
        <f t="shared" si="3"/>
        <v>-0.5</v>
      </c>
    </row>
    <row r="51" spans="1:9" ht="12.75">
      <c r="A51" s="24" t="s">
        <v>171</v>
      </c>
      <c r="B51" s="24"/>
      <c r="C51" s="24">
        <v>30.6</v>
      </c>
      <c r="D51" s="24">
        <v>44.4</v>
      </c>
      <c r="E51" s="24">
        <f t="shared" si="2"/>
        <v>13.799999999999997</v>
      </c>
      <c r="F51" s="24"/>
      <c r="G51" s="24">
        <v>41.8</v>
      </c>
      <c r="H51" s="24">
        <v>40.6</v>
      </c>
      <c r="I51" s="24">
        <f t="shared" si="3"/>
        <v>-1.1999999999999957</v>
      </c>
    </row>
    <row r="52" spans="1:9" ht="12.75">
      <c r="A52" s="24" t="s">
        <v>28</v>
      </c>
      <c r="B52" s="24"/>
      <c r="C52" s="24">
        <v>43.1</v>
      </c>
      <c r="D52" s="24">
        <v>42.7</v>
      </c>
      <c r="E52" s="24">
        <f t="shared" si="2"/>
        <v>-0.3999999999999986</v>
      </c>
      <c r="F52" s="24"/>
      <c r="G52" s="24">
        <v>41</v>
      </c>
      <c r="H52" s="24">
        <v>41.5</v>
      </c>
      <c r="I52" s="24">
        <f t="shared" si="3"/>
        <v>0.5</v>
      </c>
    </row>
    <row r="53" spans="1:9" ht="12.75">
      <c r="A53" s="24" t="s">
        <v>29</v>
      </c>
      <c r="B53" s="24"/>
      <c r="C53" s="24">
        <v>37.1</v>
      </c>
      <c r="D53" s="24">
        <v>36.8</v>
      </c>
      <c r="E53" s="24">
        <f t="shared" si="2"/>
        <v>-0.30000000000000426</v>
      </c>
      <c r="F53" s="24"/>
      <c r="G53" s="24">
        <v>31.5</v>
      </c>
      <c r="H53" s="24">
        <v>32.3</v>
      </c>
      <c r="I53" s="24">
        <f t="shared" si="3"/>
        <v>0.7999999999999972</v>
      </c>
    </row>
    <row r="54" spans="1:9" ht="12.75">
      <c r="A54" s="24" t="s">
        <v>30</v>
      </c>
      <c r="B54" s="24"/>
      <c r="C54" s="24">
        <v>34.9</v>
      </c>
      <c r="D54" s="24">
        <v>41</v>
      </c>
      <c r="E54" s="24">
        <f t="shared" si="2"/>
        <v>6.100000000000001</v>
      </c>
      <c r="F54" s="24"/>
      <c r="G54" s="24">
        <v>42.3</v>
      </c>
      <c r="H54" s="24">
        <v>43</v>
      </c>
      <c r="I54" s="24">
        <f t="shared" si="3"/>
        <v>0.7000000000000028</v>
      </c>
    </row>
    <row r="55" spans="1:9" ht="12.75">
      <c r="A55" s="24" t="s">
        <v>31</v>
      </c>
      <c r="B55" s="24"/>
      <c r="C55" s="24">
        <v>46.3</v>
      </c>
      <c r="D55" s="24">
        <v>52.8</v>
      </c>
      <c r="E55" s="24">
        <f t="shared" si="2"/>
        <v>6.5</v>
      </c>
      <c r="F55" s="24"/>
      <c r="G55" s="24">
        <v>42.3</v>
      </c>
      <c r="H55" s="24">
        <v>43</v>
      </c>
      <c r="I55" s="24">
        <f t="shared" si="3"/>
        <v>0.7000000000000028</v>
      </c>
    </row>
    <row r="56" spans="1:9" ht="12.75">
      <c r="A56" s="24" t="s">
        <v>32</v>
      </c>
      <c r="B56" s="24"/>
      <c r="C56" s="24">
        <v>44.9</v>
      </c>
      <c r="D56" s="24">
        <v>49.8</v>
      </c>
      <c r="E56" s="24">
        <f t="shared" si="2"/>
        <v>4.899999999999999</v>
      </c>
      <c r="F56" s="24"/>
      <c r="G56" s="24">
        <v>42.3</v>
      </c>
      <c r="H56" s="24">
        <v>43</v>
      </c>
      <c r="I56" s="24">
        <f t="shared" si="3"/>
        <v>0.7000000000000028</v>
      </c>
    </row>
    <row r="57" spans="1:9" ht="12.75">
      <c r="A57" s="24" t="s">
        <v>33</v>
      </c>
      <c r="B57" s="24"/>
      <c r="C57" s="24">
        <v>32.4</v>
      </c>
      <c r="D57" s="24">
        <v>42.6</v>
      </c>
      <c r="E57" s="24">
        <f t="shared" si="2"/>
        <v>10.200000000000003</v>
      </c>
      <c r="F57" s="24"/>
      <c r="G57" s="24">
        <v>42.3</v>
      </c>
      <c r="H57" s="24">
        <v>43</v>
      </c>
      <c r="I57" s="24">
        <f t="shared" si="3"/>
        <v>0.7000000000000028</v>
      </c>
    </row>
    <row r="58" spans="1:9" ht="12.75">
      <c r="A58" s="24" t="s">
        <v>34</v>
      </c>
      <c r="B58" s="24"/>
      <c r="C58" s="24">
        <v>49</v>
      </c>
      <c r="D58" s="24">
        <v>47.6</v>
      </c>
      <c r="E58" s="24">
        <f t="shared" si="2"/>
        <v>-1.3999999999999986</v>
      </c>
      <c r="F58" s="24"/>
      <c r="G58" s="24">
        <v>42.3</v>
      </c>
      <c r="H58" s="24">
        <v>43</v>
      </c>
      <c r="I58" s="24">
        <f t="shared" si="3"/>
        <v>0.7000000000000028</v>
      </c>
    </row>
    <row r="59" spans="1:9" ht="12.75">
      <c r="A59" s="24" t="s">
        <v>35</v>
      </c>
      <c r="B59" s="24"/>
      <c r="C59" s="24">
        <v>28.3</v>
      </c>
      <c r="D59" s="24">
        <v>31.7</v>
      </c>
      <c r="E59" s="24">
        <f t="shared" si="2"/>
        <v>3.3999999999999986</v>
      </c>
      <c r="F59" s="24"/>
      <c r="G59" s="24">
        <v>31.9</v>
      </c>
      <c r="H59" s="24">
        <v>31.4</v>
      </c>
      <c r="I59" s="24">
        <f t="shared" si="3"/>
        <v>-0.5</v>
      </c>
    </row>
    <row r="60" spans="1:9" ht="12.75">
      <c r="A60" s="24" t="s">
        <v>36</v>
      </c>
      <c r="B60" s="24"/>
      <c r="C60" s="24">
        <v>28.3</v>
      </c>
      <c r="D60" s="24">
        <v>25.7</v>
      </c>
      <c r="E60" s="24">
        <f t="shared" si="2"/>
        <v>-2.6000000000000014</v>
      </c>
      <c r="F60" s="24"/>
      <c r="G60" s="24">
        <v>31.5</v>
      </c>
      <c r="H60" s="24">
        <v>32.3</v>
      </c>
      <c r="I60" s="24">
        <f t="shared" si="3"/>
        <v>0.7999999999999972</v>
      </c>
    </row>
    <row r="61" spans="1:9" ht="12.75">
      <c r="A61" s="24" t="s">
        <v>37</v>
      </c>
      <c r="B61" s="24"/>
      <c r="C61" s="24">
        <v>46.5</v>
      </c>
      <c r="D61" s="24">
        <v>44.3</v>
      </c>
      <c r="E61" s="24">
        <f t="shared" si="2"/>
        <v>-2.200000000000003</v>
      </c>
      <c r="F61" s="24"/>
      <c r="G61" s="24">
        <v>42.3</v>
      </c>
      <c r="H61" s="24">
        <v>43</v>
      </c>
      <c r="I61" s="24">
        <f t="shared" si="3"/>
        <v>0.7000000000000028</v>
      </c>
    </row>
    <row r="62" spans="1:9" ht="12.75">
      <c r="A62" s="24" t="s">
        <v>38</v>
      </c>
      <c r="B62" s="24"/>
      <c r="C62" s="24">
        <v>30</v>
      </c>
      <c r="D62" s="24">
        <v>33.3</v>
      </c>
      <c r="E62" s="24">
        <f t="shared" si="2"/>
        <v>3.299999999999997</v>
      </c>
      <c r="F62" s="24"/>
      <c r="G62" s="24">
        <v>37.5</v>
      </c>
      <c r="H62" s="24">
        <v>37.7</v>
      </c>
      <c r="I62" s="24">
        <f t="shared" si="3"/>
        <v>0.20000000000000284</v>
      </c>
    </row>
    <row r="63" spans="1:9" ht="12.75">
      <c r="A63" s="24" t="s">
        <v>39</v>
      </c>
      <c r="B63" s="24"/>
      <c r="C63" s="24">
        <v>20.9</v>
      </c>
      <c r="D63" s="24">
        <v>21.1</v>
      </c>
      <c r="E63" s="24">
        <f t="shared" si="2"/>
        <v>0.20000000000000284</v>
      </c>
      <c r="F63" s="24"/>
      <c r="G63" s="24">
        <v>29</v>
      </c>
      <c r="H63" s="24">
        <v>26.3</v>
      </c>
      <c r="I63" s="24">
        <f t="shared" si="3"/>
        <v>-2.6999999999999993</v>
      </c>
    </row>
    <row r="64" spans="1:9" ht="12.75">
      <c r="A64" s="24" t="s">
        <v>172</v>
      </c>
      <c r="B64" s="24"/>
      <c r="C64" s="24">
        <v>37.3</v>
      </c>
      <c r="D64" s="24">
        <v>39.9</v>
      </c>
      <c r="E64" s="24">
        <f t="shared" si="2"/>
        <v>2.6000000000000014</v>
      </c>
      <c r="F64" s="24"/>
      <c r="G64" s="24">
        <v>41</v>
      </c>
      <c r="H64" s="24">
        <v>41.5</v>
      </c>
      <c r="I64" s="24">
        <f t="shared" si="3"/>
        <v>0.5</v>
      </c>
    </row>
    <row r="65" spans="1:9" ht="12.75">
      <c r="A65" s="24" t="s">
        <v>40</v>
      </c>
      <c r="B65" s="24"/>
      <c r="C65" s="24">
        <v>34.8</v>
      </c>
      <c r="D65" s="24">
        <v>37.2</v>
      </c>
      <c r="E65" s="24">
        <f t="shared" si="2"/>
        <v>2.4000000000000057</v>
      </c>
      <c r="F65" s="24"/>
      <c r="G65" s="24">
        <v>28</v>
      </c>
      <c r="H65" s="24">
        <v>28</v>
      </c>
      <c r="I65" s="24">
        <f t="shared" si="3"/>
        <v>0</v>
      </c>
    </row>
    <row r="66" spans="1:9" ht="12.75">
      <c r="A66" s="24" t="s">
        <v>41</v>
      </c>
      <c r="B66" s="24"/>
      <c r="C66" s="24">
        <v>24</v>
      </c>
      <c r="D66" s="24">
        <v>30.9</v>
      </c>
      <c r="E66" s="24">
        <f t="shared" si="2"/>
        <v>6.899999999999999</v>
      </c>
      <c r="F66" s="24"/>
      <c r="G66" s="24">
        <v>37.9</v>
      </c>
      <c r="H66" s="24">
        <v>37</v>
      </c>
      <c r="I66" s="24">
        <f t="shared" si="3"/>
        <v>-0.8999999999999986</v>
      </c>
    </row>
    <row r="67" spans="1:9" ht="12.75">
      <c r="A67" s="24" t="s">
        <v>42</v>
      </c>
      <c r="B67" s="24"/>
      <c r="C67" s="24">
        <v>35.7</v>
      </c>
      <c r="D67" s="24">
        <v>36.8</v>
      </c>
      <c r="E67" s="24">
        <f t="shared" si="2"/>
        <v>1.0999999999999943</v>
      </c>
      <c r="F67" s="24"/>
      <c r="G67" s="24">
        <v>41</v>
      </c>
      <c r="H67" s="24">
        <v>41.5</v>
      </c>
      <c r="I67" s="24">
        <f t="shared" si="3"/>
        <v>0.5</v>
      </c>
    </row>
    <row r="68" spans="1:9" ht="12.75">
      <c r="A68" s="24" t="s">
        <v>43</v>
      </c>
      <c r="B68" s="24"/>
      <c r="C68" s="24">
        <v>45</v>
      </c>
      <c r="D68" s="24">
        <v>47.2</v>
      </c>
      <c r="E68" s="24">
        <f t="shared" si="2"/>
        <v>2.200000000000003</v>
      </c>
      <c r="F68" s="24"/>
      <c r="G68" s="24">
        <v>41</v>
      </c>
      <c r="H68" s="24">
        <v>41.5</v>
      </c>
      <c r="I68" s="24">
        <f t="shared" si="3"/>
        <v>0.5</v>
      </c>
    </row>
    <row r="69" spans="1:9" ht="12.75">
      <c r="A69" s="24" t="s">
        <v>44</v>
      </c>
      <c r="B69" s="24"/>
      <c r="C69" s="24">
        <v>43.2</v>
      </c>
      <c r="D69" s="24">
        <v>42.7</v>
      </c>
      <c r="E69" s="24">
        <f t="shared" si="2"/>
        <v>-0.5</v>
      </c>
      <c r="F69" s="24"/>
      <c r="G69" s="24">
        <v>42.3</v>
      </c>
      <c r="H69" s="24">
        <v>43</v>
      </c>
      <c r="I69" s="24">
        <f t="shared" si="3"/>
        <v>0.7000000000000028</v>
      </c>
    </row>
    <row r="70" spans="1:9" ht="12.75">
      <c r="A70" s="24" t="s">
        <v>45</v>
      </c>
      <c r="B70" s="24"/>
      <c r="C70" s="24">
        <v>22.6</v>
      </c>
      <c r="D70" s="24">
        <v>23.5</v>
      </c>
      <c r="E70" s="24">
        <f t="shared" si="2"/>
        <v>0.8999999999999986</v>
      </c>
      <c r="F70" s="24"/>
      <c r="G70" s="24">
        <v>31.5</v>
      </c>
      <c r="H70" s="24">
        <v>32.3</v>
      </c>
      <c r="I70" s="24">
        <f t="shared" si="3"/>
        <v>0.7999999999999972</v>
      </c>
    </row>
    <row r="71" spans="1:9" ht="12.75">
      <c r="A71" s="24" t="s">
        <v>173</v>
      </c>
      <c r="B71" s="24"/>
      <c r="C71" s="24">
        <v>50.8</v>
      </c>
      <c r="D71" s="24">
        <v>50.2</v>
      </c>
      <c r="E71" s="24">
        <f t="shared" si="2"/>
        <v>-0.5999999999999943</v>
      </c>
      <c r="F71" s="24"/>
      <c r="G71" s="24">
        <v>41</v>
      </c>
      <c r="H71" s="24">
        <v>41.5</v>
      </c>
      <c r="I71" s="24">
        <f t="shared" si="3"/>
        <v>0.5</v>
      </c>
    </row>
    <row r="72" spans="1:9" ht="12.75">
      <c r="A72" s="24" t="s">
        <v>46</v>
      </c>
      <c r="B72" s="24"/>
      <c r="C72" s="24">
        <v>23.5</v>
      </c>
      <c r="D72" s="24">
        <v>24.1</v>
      </c>
      <c r="E72" s="24">
        <f t="shared" si="2"/>
        <v>0.6000000000000014</v>
      </c>
      <c r="F72" s="24"/>
      <c r="G72" s="24">
        <v>28</v>
      </c>
      <c r="H72" s="24">
        <v>28</v>
      </c>
      <c r="I72" s="24">
        <f t="shared" si="3"/>
        <v>0</v>
      </c>
    </row>
    <row r="73" spans="1:9" ht="12.75">
      <c r="A73" s="24" t="s">
        <v>47</v>
      </c>
      <c r="B73" s="24"/>
      <c r="C73" s="24">
        <v>23.5</v>
      </c>
      <c r="D73" s="24">
        <v>24.4</v>
      </c>
      <c r="E73" s="24">
        <f t="shared" si="2"/>
        <v>0.8999999999999986</v>
      </c>
      <c r="F73" s="24"/>
      <c r="G73" s="24">
        <v>28</v>
      </c>
      <c r="H73" s="24">
        <v>28</v>
      </c>
      <c r="I73" s="24">
        <f t="shared" si="3"/>
        <v>0</v>
      </c>
    </row>
    <row r="74" spans="1:9" ht="12.75">
      <c r="A74" s="24" t="s">
        <v>48</v>
      </c>
      <c r="B74" s="24"/>
      <c r="C74" s="24">
        <v>26.2</v>
      </c>
      <c r="D74" s="24">
        <v>30.2</v>
      </c>
      <c r="E74" s="24">
        <f t="shared" si="2"/>
        <v>4</v>
      </c>
      <c r="F74" s="24"/>
      <c r="G74" s="24">
        <v>31.5</v>
      </c>
      <c r="H74" s="24">
        <v>32.3</v>
      </c>
      <c r="I74" s="24">
        <f t="shared" si="3"/>
        <v>0.7999999999999972</v>
      </c>
    </row>
    <row r="75" spans="1:9" ht="12.75">
      <c r="A75" s="24" t="s">
        <v>49</v>
      </c>
      <c r="B75" s="24"/>
      <c r="C75" s="24">
        <v>44.7</v>
      </c>
      <c r="D75" s="24">
        <v>38.6</v>
      </c>
      <c r="E75" s="24">
        <f t="shared" si="2"/>
        <v>-6.100000000000001</v>
      </c>
      <c r="F75" s="24"/>
      <c r="G75" s="24">
        <v>42.3</v>
      </c>
      <c r="H75" s="24">
        <v>43</v>
      </c>
      <c r="I75" s="24">
        <f t="shared" si="3"/>
        <v>0.7000000000000028</v>
      </c>
    </row>
    <row r="76" spans="1:9" ht="12.75">
      <c r="A76" s="24" t="s">
        <v>50</v>
      </c>
      <c r="B76" s="24"/>
      <c r="C76" s="24">
        <v>32.1</v>
      </c>
      <c r="D76" s="24">
        <v>27.3</v>
      </c>
      <c r="E76" s="24">
        <f t="shared" si="2"/>
        <v>-4.800000000000001</v>
      </c>
      <c r="F76" s="24"/>
      <c r="G76" s="24">
        <v>31.5</v>
      </c>
      <c r="H76" s="24">
        <v>32.3</v>
      </c>
      <c r="I76" s="24">
        <f t="shared" si="3"/>
        <v>0.7999999999999972</v>
      </c>
    </row>
    <row r="77" spans="1:9" ht="12.75">
      <c r="A77" s="24" t="s">
        <v>51</v>
      </c>
      <c r="B77" s="24"/>
      <c r="C77" s="24">
        <v>36.3</v>
      </c>
      <c r="D77" s="24">
        <v>28.1</v>
      </c>
      <c r="E77" s="24">
        <f t="shared" si="2"/>
        <v>-8.199999999999996</v>
      </c>
      <c r="F77" s="24"/>
      <c r="G77" s="24">
        <v>31.5</v>
      </c>
      <c r="H77" s="24">
        <v>32.3</v>
      </c>
      <c r="I77" s="24">
        <f t="shared" si="3"/>
        <v>0.7999999999999972</v>
      </c>
    </row>
    <row r="78" spans="1:9" ht="12.75">
      <c r="A78" s="24" t="s">
        <v>52</v>
      </c>
      <c r="B78" s="24"/>
      <c r="C78" s="24">
        <v>21.2</v>
      </c>
      <c r="D78" s="24">
        <v>18.1</v>
      </c>
      <c r="E78" s="24">
        <f t="shared" si="2"/>
        <v>-3.099999999999998</v>
      </c>
      <c r="F78" s="24"/>
      <c r="G78" s="24">
        <v>29</v>
      </c>
      <c r="H78" s="24">
        <v>26.3</v>
      </c>
      <c r="I78" s="24">
        <f t="shared" si="3"/>
        <v>-2.6999999999999993</v>
      </c>
    </row>
    <row r="79" spans="1:9" ht="12.75">
      <c r="A79" s="24" t="s">
        <v>53</v>
      </c>
      <c r="B79" s="24"/>
      <c r="C79" s="24">
        <v>34.3</v>
      </c>
      <c r="D79" s="24">
        <v>35.1</v>
      </c>
      <c r="E79" s="24">
        <f t="shared" si="2"/>
        <v>0.8000000000000043</v>
      </c>
      <c r="F79" s="24"/>
      <c r="G79" s="24">
        <v>41.8</v>
      </c>
      <c r="H79" s="24">
        <v>40.6</v>
      </c>
      <c r="I79" s="24">
        <f t="shared" si="3"/>
        <v>-1.1999999999999957</v>
      </c>
    </row>
    <row r="80" spans="1:9" ht="12.75">
      <c r="A80" s="24" t="s">
        <v>54</v>
      </c>
      <c r="B80" s="24"/>
      <c r="C80" s="24">
        <v>43.4</v>
      </c>
      <c r="D80" s="24">
        <v>42</v>
      </c>
      <c r="E80" s="24">
        <f t="shared" si="2"/>
        <v>-1.3999999999999986</v>
      </c>
      <c r="F80" s="24"/>
      <c r="G80" s="24">
        <v>42.3</v>
      </c>
      <c r="H80" s="24">
        <v>43</v>
      </c>
      <c r="I80" s="24">
        <f t="shared" si="3"/>
        <v>0.7000000000000028</v>
      </c>
    </row>
    <row r="81" spans="1:9" ht="12.75">
      <c r="A81" s="24" t="s">
        <v>174</v>
      </c>
      <c r="B81" s="24"/>
      <c r="C81" s="24">
        <v>19</v>
      </c>
      <c r="D81" s="24">
        <v>23.7</v>
      </c>
      <c r="E81" s="24">
        <f t="shared" si="2"/>
        <v>4.699999999999999</v>
      </c>
      <c r="F81" s="24"/>
      <c r="G81" s="24">
        <v>41</v>
      </c>
      <c r="H81" s="24">
        <v>41.5</v>
      </c>
      <c r="I81" s="24">
        <f t="shared" si="3"/>
        <v>0.5</v>
      </c>
    </row>
    <row r="82" spans="1:9" ht="12.75">
      <c r="A82" s="24" t="s">
        <v>55</v>
      </c>
      <c r="B82" s="24"/>
      <c r="C82" s="24">
        <v>32.7</v>
      </c>
      <c r="D82" s="24">
        <v>31.8</v>
      </c>
      <c r="E82" s="24">
        <f t="shared" si="2"/>
        <v>-0.9000000000000021</v>
      </c>
      <c r="F82" s="24"/>
      <c r="G82" s="24">
        <v>29</v>
      </c>
      <c r="H82" s="24">
        <v>26.3</v>
      </c>
      <c r="I82" s="24">
        <f t="shared" si="3"/>
        <v>-2.6999999999999993</v>
      </c>
    </row>
    <row r="83" spans="1:9" ht="12.75">
      <c r="A83" s="24" t="s">
        <v>57</v>
      </c>
      <c r="B83" s="24"/>
      <c r="C83" s="24">
        <v>20.4</v>
      </c>
      <c r="D83" s="24">
        <v>16.4</v>
      </c>
      <c r="E83" s="24">
        <f t="shared" si="2"/>
        <v>-4</v>
      </c>
      <c r="F83" s="24"/>
      <c r="G83" s="24">
        <v>29</v>
      </c>
      <c r="H83" s="24">
        <v>26.3</v>
      </c>
      <c r="I83" s="24">
        <f t="shared" si="3"/>
        <v>-2.6999999999999993</v>
      </c>
    </row>
    <row r="84" spans="1:9" ht="12.75">
      <c r="A84" s="24" t="s">
        <v>58</v>
      </c>
      <c r="B84" s="24"/>
      <c r="C84" s="24">
        <v>34.1</v>
      </c>
      <c r="D84" s="24">
        <v>35.1</v>
      </c>
      <c r="E84" s="24">
        <f t="shared" si="2"/>
        <v>1</v>
      </c>
      <c r="F84" s="24"/>
      <c r="G84" s="24">
        <v>37.5</v>
      </c>
      <c r="H84" s="24">
        <v>37.7</v>
      </c>
      <c r="I84" s="24">
        <f t="shared" si="3"/>
        <v>0.20000000000000284</v>
      </c>
    </row>
    <row r="85" spans="1:9" ht="12.75">
      <c r="A85" s="24" t="s">
        <v>56</v>
      </c>
      <c r="B85" s="24"/>
      <c r="C85" s="24">
        <v>38.1</v>
      </c>
      <c r="D85" s="24">
        <v>38</v>
      </c>
      <c r="E85" s="24">
        <f t="shared" si="2"/>
        <v>-0.10000000000000142</v>
      </c>
      <c r="F85" s="24"/>
      <c r="G85" s="24">
        <v>37.5</v>
      </c>
      <c r="H85" s="24">
        <v>37.7</v>
      </c>
      <c r="I85" s="24">
        <f t="shared" si="3"/>
        <v>0.20000000000000284</v>
      </c>
    </row>
    <row r="86" spans="1:9" ht="12.75">
      <c r="A86" s="24" t="s">
        <v>59</v>
      </c>
      <c r="B86" s="24"/>
      <c r="C86" s="24">
        <v>43.4</v>
      </c>
      <c r="D86" s="24">
        <v>36.2</v>
      </c>
      <c r="E86" s="24">
        <f t="shared" si="2"/>
        <v>-7.199999999999996</v>
      </c>
      <c r="F86" s="24"/>
      <c r="G86" s="24">
        <v>42.3</v>
      </c>
      <c r="H86" s="24">
        <v>43</v>
      </c>
      <c r="I86" s="24">
        <f t="shared" si="3"/>
        <v>0.7000000000000028</v>
      </c>
    </row>
    <row r="87" spans="1:9" ht="12.75">
      <c r="A87" s="24" t="s">
        <v>60</v>
      </c>
      <c r="B87" s="24"/>
      <c r="C87" s="24">
        <v>46.9</v>
      </c>
      <c r="D87" s="24">
        <v>43.6</v>
      </c>
      <c r="E87" s="24">
        <f t="shared" si="2"/>
        <v>-3.299999999999997</v>
      </c>
      <c r="F87" s="24"/>
      <c r="G87" s="24">
        <v>37.5</v>
      </c>
      <c r="H87" s="24">
        <v>37.7</v>
      </c>
      <c r="I87" s="24">
        <f t="shared" si="3"/>
        <v>0.20000000000000284</v>
      </c>
    </row>
    <row r="88" spans="1:9" ht="12.75">
      <c r="A88" s="24" t="s">
        <v>61</v>
      </c>
      <c r="B88" s="24"/>
      <c r="C88" s="24">
        <v>38.8</v>
      </c>
      <c r="D88" s="24">
        <v>41.1</v>
      </c>
      <c r="E88" s="24">
        <f aca="true" t="shared" si="4" ref="E88:E113">D88-C88</f>
        <v>2.3000000000000043</v>
      </c>
      <c r="F88" s="24"/>
      <c r="G88" s="24">
        <v>37.5</v>
      </c>
      <c r="H88" s="24">
        <v>37.7</v>
      </c>
      <c r="I88" s="24">
        <f aca="true" t="shared" si="5" ref="I88:I102">H88-G88</f>
        <v>0.20000000000000284</v>
      </c>
    </row>
    <row r="89" spans="1:9" ht="12.75">
      <c r="A89" s="24" t="s">
        <v>62</v>
      </c>
      <c r="B89" s="24"/>
      <c r="C89" s="24">
        <v>29.4</v>
      </c>
      <c r="D89" s="24">
        <v>37.5</v>
      </c>
      <c r="E89" s="24">
        <f t="shared" si="4"/>
        <v>8.100000000000001</v>
      </c>
      <c r="F89" s="24"/>
      <c r="G89" s="24">
        <v>37.9</v>
      </c>
      <c r="H89" s="24">
        <v>37</v>
      </c>
      <c r="I89" s="24">
        <f t="shared" si="5"/>
        <v>-0.8999999999999986</v>
      </c>
    </row>
    <row r="90" spans="1:9" ht="12.75">
      <c r="A90" s="24" t="s">
        <v>63</v>
      </c>
      <c r="B90" s="24"/>
      <c r="C90" s="24">
        <v>34.1</v>
      </c>
      <c r="D90" s="24">
        <v>30.1</v>
      </c>
      <c r="E90" s="24">
        <f t="shared" si="4"/>
        <v>-4</v>
      </c>
      <c r="F90" s="24"/>
      <c r="G90" s="24">
        <v>28</v>
      </c>
      <c r="H90" s="24">
        <v>28</v>
      </c>
      <c r="I90" s="24">
        <f t="shared" si="5"/>
        <v>0</v>
      </c>
    </row>
    <row r="91" spans="1:9" ht="12.75">
      <c r="A91" s="24" t="s">
        <v>131</v>
      </c>
      <c r="B91" s="24"/>
      <c r="C91" s="24">
        <v>47.8</v>
      </c>
      <c r="D91" s="24">
        <v>48.2</v>
      </c>
      <c r="E91" s="24">
        <f t="shared" si="4"/>
        <v>0.4000000000000057</v>
      </c>
      <c r="F91" s="24"/>
      <c r="G91" s="24">
        <v>28</v>
      </c>
      <c r="H91" s="24">
        <v>28</v>
      </c>
      <c r="I91" s="24">
        <f t="shared" si="5"/>
        <v>0</v>
      </c>
    </row>
    <row r="92" spans="1:9" ht="12.75">
      <c r="A92" s="24" t="s">
        <v>64</v>
      </c>
      <c r="B92" s="24"/>
      <c r="C92" s="24">
        <v>18.5</v>
      </c>
      <c r="D92" s="24">
        <v>14.4</v>
      </c>
      <c r="E92" s="24">
        <f t="shared" si="4"/>
        <v>-4.1</v>
      </c>
      <c r="F92" s="24"/>
      <c r="G92" s="24">
        <v>28</v>
      </c>
      <c r="H92" s="24">
        <v>28</v>
      </c>
      <c r="I92" s="24">
        <f t="shared" si="5"/>
        <v>0</v>
      </c>
    </row>
    <row r="93" spans="1:9" ht="12.75">
      <c r="A93" s="24" t="s">
        <v>65</v>
      </c>
      <c r="B93" s="24"/>
      <c r="C93" s="24">
        <v>37.6</v>
      </c>
      <c r="D93" s="24">
        <v>50.3</v>
      </c>
      <c r="E93" s="24">
        <f t="shared" si="4"/>
        <v>12.699999999999996</v>
      </c>
      <c r="F93" s="24"/>
      <c r="G93" s="24">
        <v>37.5</v>
      </c>
      <c r="H93" s="24">
        <v>37.7</v>
      </c>
      <c r="I93" s="24">
        <f t="shared" si="5"/>
        <v>0.20000000000000284</v>
      </c>
    </row>
    <row r="94" spans="1:9" ht="12.75">
      <c r="A94" s="24" t="s">
        <v>175</v>
      </c>
      <c r="B94" s="24"/>
      <c r="C94" s="24">
        <v>45.9</v>
      </c>
      <c r="D94" s="24">
        <v>42</v>
      </c>
      <c r="E94" s="24">
        <f t="shared" si="4"/>
        <v>-3.8999999999999986</v>
      </c>
      <c r="F94" s="24"/>
      <c r="G94" s="24">
        <v>42.3</v>
      </c>
      <c r="H94" s="24">
        <v>43</v>
      </c>
      <c r="I94" s="24">
        <f t="shared" si="5"/>
        <v>0.7000000000000028</v>
      </c>
    </row>
    <row r="95" spans="1:9" ht="12.75">
      <c r="A95" s="24" t="s">
        <v>176</v>
      </c>
      <c r="B95" s="24"/>
      <c r="C95" s="24">
        <v>50.9</v>
      </c>
      <c r="D95" s="24">
        <v>47.5</v>
      </c>
      <c r="E95" s="24">
        <f t="shared" si="4"/>
        <v>-3.3999999999999986</v>
      </c>
      <c r="F95" s="24"/>
      <c r="G95" s="24">
        <v>41</v>
      </c>
      <c r="H95" s="24">
        <v>41.5</v>
      </c>
      <c r="I95" s="24">
        <f t="shared" si="5"/>
        <v>0.5</v>
      </c>
    </row>
    <row r="96" spans="1:9" ht="12.75">
      <c r="A96" s="24" t="s">
        <v>66</v>
      </c>
      <c r="B96" s="24"/>
      <c r="C96" s="24">
        <v>44.8</v>
      </c>
      <c r="D96" s="24">
        <v>37.8</v>
      </c>
      <c r="E96" s="24">
        <f t="shared" si="4"/>
        <v>-7</v>
      </c>
      <c r="F96" s="24"/>
      <c r="G96" s="24">
        <v>31.9</v>
      </c>
      <c r="H96" s="24">
        <v>31.4</v>
      </c>
      <c r="I96" s="24">
        <f t="shared" si="5"/>
        <v>-0.5</v>
      </c>
    </row>
    <row r="97" spans="1:9" ht="12.75">
      <c r="A97" s="24" t="s">
        <v>67</v>
      </c>
      <c r="B97" s="24"/>
      <c r="C97" s="24">
        <v>31.1</v>
      </c>
      <c r="D97" s="24">
        <v>31.4</v>
      </c>
      <c r="E97" s="24">
        <f t="shared" si="4"/>
        <v>0.29999999999999716</v>
      </c>
      <c r="F97" s="24"/>
      <c r="G97" s="24">
        <v>31.9</v>
      </c>
      <c r="H97" s="24">
        <v>31.4</v>
      </c>
      <c r="I97" s="24">
        <f t="shared" si="5"/>
        <v>-0.5</v>
      </c>
    </row>
    <row r="98" spans="1:9" ht="12.75">
      <c r="A98" s="24" t="s">
        <v>68</v>
      </c>
      <c r="B98" s="24"/>
      <c r="C98" s="24">
        <v>25.9</v>
      </c>
      <c r="D98" s="24">
        <v>33.8</v>
      </c>
      <c r="E98" s="24">
        <f t="shared" si="4"/>
        <v>7.899999999999999</v>
      </c>
      <c r="F98" s="24"/>
      <c r="G98" s="24">
        <v>31.9</v>
      </c>
      <c r="H98" s="24">
        <v>31.4</v>
      </c>
      <c r="I98" s="24">
        <f t="shared" si="5"/>
        <v>-0.5</v>
      </c>
    </row>
    <row r="99" spans="1:9" ht="12.75">
      <c r="A99" s="24" t="s">
        <v>69</v>
      </c>
      <c r="B99" s="24"/>
      <c r="C99" s="24">
        <v>30.4</v>
      </c>
      <c r="D99" s="24">
        <v>28.5</v>
      </c>
      <c r="E99" s="24">
        <f t="shared" si="4"/>
        <v>-1.8999999999999986</v>
      </c>
      <c r="F99" s="24"/>
      <c r="G99" s="24">
        <v>37.9</v>
      </c>
      <c r="H99" s="24">
        <v>37</v>
      </c>
      <c r="I99" s="24">
        <f t="shared" si="5"/>
        <v>-0.8999999999999986</v>
      </c>
    </row>
    <row r="100" spans="1:9" ht="12.75">
      <c r="A100" s="24" t="s">
        <v>177</v>
      </c>
      <c r="B100" s="24"/>
      <c r="C100" s="24">
        <v>21.5</v>
      </c>
      <c r="D100" s="24">
        <v>53.8</v>
      </c>
      <c r="E100" s="24">
        <f t="shared" si="4"/>
        <v>32.3</v>
      </c>
      <c r="F100" s="24"/>
      <c r="G100" s="24">
        <v>41</v>
      </c>
      <c r="H100" s="24">
        <v>41.5</v>
      </c>
      <c r="I100" s="24">
        <f t="shared" si="5"/>
        <v>0.5</v>
      </c>
    </row>
    <row r="101" spans="1:9" ht="12.75">
      <c r="A101" s="24" t="s">
        <v>70</v>
      </c>
      <c r="B101" s="24"/>
      <c r="C101" s="24">
        <v>45.5</v>
      </c>
      <c r="D101" s="24">
        <v>45.8</v>
      </c>
      <c r="E101" s="24">
        <f t="shared" si="4"/>
        <v>0.29999999999999716</v>
      </c>
      <c r="F101" s="24"/>
      <c r="G101" s="24">
        <v>28</v>
      </c>
      <c r="H101" s="24">
        <v>28</v>
      </c>
      <c r="I101" s="24">
        <f t="shared" si="5"/>
        <v>0</v>
      </c>
    </row>
    <row r="102" spans="1:9" ht="12.75">
      <c r="A102" s="24" t="s">
        <v>178</v>
      </c>
      <c r="B102" s="24"/>
      <c r="C102" s="24">
        <v>49.3</v>
      </c>
      <c r="D102" s="24">
        <v>55.1</v>
      </c>
      <c r="E102" s="24">
        <f t="shared" si="4"/>
        <v>5.800000000000004</v>
      </c>
      <c r="F102" s="24"/>
      <c r="G102" s="24">
        <v>41.8</v>
      </c>
      <c r="H102" s="24">
        <v>40.6</v>
      </c>
      <c r="I102" s="24">
        <f t="shared" si="5"/>
        <v>-1.1999999999999957</v>
      </c>
    </row>
    <row r="103" spans="1:9" ht="12.75">
      <c r="A103" s="24" t="s">
        <v>71</v>
      </c>
      <c r="B103" s="24"/>
      <c r="C103" s="24">
        <v>44.1</v>
      </c>
      <c r="D103" s="24">
        <v>38</v>
      </c>
      <c r="E103" s="24">
        <f t="shared" si="4"/>
        <v>-6.100000000000001</v>
      </c>
      <c r="F103" s="24"/>
      <c r="G103" s="24">
        <v>41.8</v>
      </c>
      <c r="H103" s="24">
        <v>40.6</v>
      </c>
      <c r="I103" s="24">
        <f aca="true" t="shared" si="6" ref="I103:I141">H103-G103</f>
        <v>-1.1999999999999957</v>
      </c>
    </row>
    <row r="104" spans="1:9" ht="12.75">
      <c r="A104" s="24" t="s">
        <v>72</v>
      </c>
      <c r="B104" s="24"/>
      <c r="C104" s="24">
        <v>47.6</v>
      </c>
      <c r="D104" s="24">
        <v>50.1</v>
      </c>
      <c r="E104" s="24">
        <f t="shared" si="4"/>
        <v>2.5</v>
      </c>
      <c r="F104" s="24"/>
      <c r="G104" s="24">
        <v>37.5</v>
      </c>
      <c r="H104" s="24">
        <v>37.7</v>
      </c>
      <c r="I104" s="24">
        <f t="shared" si="6"/>
        <v>0.20000000000000284</v>
      </c>
    </row>
    <row r="105" spans="1:9" ht="12.75">
      <c r="A105" s="24" t="s">
        <v>73</v>
      </c>
      <c r="B105" s="24"/>
      <c r="C105" s="24">
        <v>34.7</v>
      </c>
      <c r="D105" s="24">
        <v>32.6</v>
      </c>
      <c r="E105" s="24">
        <f t="shared" si="4"/>
        <v>-2.1000000000000014</v>
      </c>
      <c r="F105" s="24"/>
      <c r="G105" s="24">
        <v>31.5</v>
      </c>
      <c r="H105" s="24">
        <v>32.3</v>
      </c>
      <c r="I105" s="24">
        <f t="shared" si="6"/>
        <v>0.7999999999999972</v>
      </c>
    </row>
    <row r="106" spans="1:9" ht="12.75">
      <c r="A106" s="24" t="s">
        <v>74</v>
      </c>
      <c r="B106" s="24"/>
      <c r="C106" s="24">
        <v>43.6</v>
      </c>
      <c r="D106" s="24">
        <v>44.2</v>
      </c>
      <c r="E106" s="24">
        <f t="shared" si="4"/>
        <v>0.6000000000000014</v>
      </c>
      <c r="F106" s="24"/>
      <c r="G106" s="24">
        <v>37.5</v>
      </c>
      <c r="H106" s="24">
        <v>37.7</v>
      </c>
      <c r="I106" s="24">
        <f t="shared" si="6"/>
        <v>0.20000000000000284</v>
      </c>
    </row>
    <row r="107" spans="1:9" ht="12.75">
      <c r="A107" s="24" t="s">
        <v>75</v>
      </c>
      <c r="B107" s="24"/>
      <c r="C107" s="24">
        <v>45.7</v>
      </c>
      <c r="D107" s="24">
        <v>46.1</v>
      </c>
      <c r="E107" s="24">
        <f t="shared" si="4"/>
        <v>0.3999999999999986</v>
      </c>
      <c r="F107" s="24"/>
      <c r="G107" s="24">
        <v>41.8</v>
      </c>
      <c r="H107" s="24">
        <v>40.6</v>
      </c>
      <c r="I107" s="24">
        <f t="shared" si="6"/>
        <v>-1.1999999999999957</v>
      </c>
    </row>
    <row r="108" spans="1:9" ht="12.75">
      <c r="A108" s="24" t="s">
        <v>76</v>
      </c>
      <c r="B108" s="24"/>
      <c r="C108" s="24">
        <v>44.1</v>
      </c>
      <c r="D108" s="24">
        <v>43.3</v>
      </c>
      <c r="E108" s="24">
        <f t="shared" si="4"/>
        <v>-0.8000000000000043</v>
      </c>
      <c r="F108" s="24"/>
      <c r="G108" s="24">
        <v>41</v>
      </c>
      <c r="H108" s="24">
        <v>41.5</v>
      </c>
      <c r="I108" s="24">
        <f t="shared" si="6"/>
        <v>0.5</v>
      </c>
    </row>
    <row r="109" spans="1:9" ht="12.75">
      <c r="A109" s="24" t="s">
        <v>78</v>
      </c>
      <c r="B109" s="24"/>
      <c r="C109" s="24">
        <v>29.3</v>
      </c>
      <c r="D109" s="24">
        <v>37.9</v>
      </c>
      <c r="E109" s="24">
        <f t="shared" si="4"/>
        <v>8.599999999999998</v>
      </c>
      <c r="F109" s="24"/>
      <c r="G109" s="24">
        <v>42.3</v>
      </c>
      <c r="H109" s="24">
        <v>43</v>
      </c>
      <c r="I109" s="24">
        <f t="shared" si="6"/>
        <v>0.7000000000000028</v>
      </c>
    </row>
    <row r="110" spans="1:9" ht="12.75">
      <c r="A110" s="24" t="s">
        <v>77</v>
      </c>
      <c r="B110" s="24"/>
      <c r="C110" s="24">
        <v>44.4</v>
      </c>
      <c r="D110" s="24">
        <v>32</v>
      </c>
      <c r="E110" s="24">
        <f t="shared" si="4"/>
        <v>-12.399999999999999</v>
      </c>
      <c r="F110" s="24"/>
      <c r="G110" s="24">
        <v>37.5</v>
      </c>
      <c r="H110" s="24">
        <v>37.7</v>
      </c>
      <c r="I110" s="24">
        <f t="shared" si="6"/>
        <v>0.20000000000000284</v>
      </c>
    </row>
    <row r="111" spans="1:9" ht="12.75">
      <c r="A111" s="24" t="s">
        <v>79</v>
      </c>
      <c r="B111" s="24"/>
      <c r="C111" s="24">
        <v>33.6</v>
      </c>
      <c r="D111" s="24">
        <v>32.7</v>
      </c>
      <c r="E111" s="24">
        <f t="shared" si="4"/>
        <v>-0.8999999999999986</v>
      </c>
      <c r="F111" s="24"/>
      <c r="G111" s="24">
        <v>31.9</v>
      </c>
      <c r="H111" s="24">
        <v>31.4</v>
      </c>
      <c r="I111" s="24">
        <f t="shared" si="6"/>
        <v>-0.5</v>
      </c>
    </row>
    <row r="112" spans="1:9" ht="12.75">
      <c r="A112" s="24" t="s">
        <v>80</v>
      </c>
      <c r="B112" s="24"/>
      <c r="C112" s="24">
        <v>22.4</v>
      </c>
      <c r="D112" s="24">
        <v>21.8</v>
      </c>
      <c r="E112" s="24">
        <f t="shared" si="4"/>
        <v>-0.5999999999999979</v>
      </c>
      <c r="F112" s="24"/>
      <c r="G112" s="24">
        <v>28</v>
      </c>
      <c r="H112" s="24">
        <v>28</v>
      </c>
      <c r="I112" s="24">
        <f t="shared" si="6"/>
        <v>0</v>
      </c>
    </row>
    <row r="113" spans="1:9" ht="12.75">
      <c r="A113" s="24" t="s">
        <v>81</v>
      </c>
      <c r="B113" s="24"/>
      <c r="C113" s="24">
        <v>49.2</v>
      </c>
      <c r="D113" s="24">
        <v>45.6</v>
      </c>
      <c r="E113" s="24">
        <f t="shared" si="4"/>
        <v>-3.6000000000000014</v>
      </c>
      <c r="F113" s="24"/>
      <c r="G113" s="24">
        <v>31.5</v>
      </c>
      <c r="H113" s="24">
        <v>32.3</v>
      </c>
      <c r="I113" s="24">
        <f t="shared" si="6"/>
        <v>0.7999999999999972</v>
      </c>
    </row>
    <row r="114" spans="1:9" ht="12.75">
      <c r="A114" s="24" t="s">
        <v>82</v>
      </c>
      <c r="B114" s="24"/>
      <c r="C114" s="24">
        <v>30.2</v>
      </c>
      <c r="D114" s="24">
        <v>32.4</v>
      </c>
      <c r="E114" s="24">
        <f aca="true" t="shared" si="7" ref="E114:E141">D114-C114</f>
        <v>2.1999999999999993</v>
      </c>
      <c r="F114" s="24"/>
      <c r="G114" s="24">
        <v>31.5</v>
      </c>
      <c r="H114" s="24">
        <v>32.3</v>
      </c>
      <c r="I114" s="24">
        <f t="shared" si="6"/>
        <v>0.7999999999999972</v>
      </c>
    </row>
    <row r="115" spans="1:9" ht="12.75">
      <c r="A115" s="24" t="s">
        <v>83</v>
      </c>
      <c r="B115" s="24"/>
      <c r="C115" s="24">
        <v>52.2</v>
      </c>
      <c r="D115" s="24">
        <v>44.8</v>
      </c>
      <c r="E115" s="24">
        <f t="shared" si="7"/>
        <v>-7.400000000000006</v>
      </c>
      <c r="F115" s="24"/>
      <c r="G115" s="24">
        <v>41</v>
      </c>
      <c r="H115" s="24">
        <v>41.5</v>
      </c>
      <c r="I115" s="24">
        <f t="shared" si="6"/>
        <v>0.5</v>
      </c>
    </row>
    <row r="116" spans="1:9" ht="12.75">
      <c r="A116" s="24" t="s">
        <v>132</v>
      </c>
      <c r="B116" s="24"/>
      <c r="C116" s="24">
        <v>36.6</v>
      </c>
      <c r="D116" s="24">
        <v>40</v>
      </c>
      <c r="E116" s="24">
        <f t="shared" si="7"/>
        <v>3.3999999999999986</v>
      </c>
      <c r="F116" s="24"/>
      <c r="G116" s="24">
        <v>31.9</v>
      </c>
      <c r="H116" s="24">
        <v>31.4</v>
      </c>
      <c r="I116" s="24">
        <f t="shared" si="6"/>
        <v>-0.5</v>
      </c>
    </row>
    <row r="117" spans="1:9" ht="12.75">
      <c r="A117" s="24" t="s">
        <v>84</v>
      </c>
      <c r="B117" s="24"/>
      <c r="C117" s="24">
        <v>28.5</v>
      </c>
      <c r="D117" s="24">
        <v>30.3</v>
      </c>
      <c r="E117" s="24">
        <f t="shared" si="7"/>
        <v>1.8000000000000007</v>
      </c>
      <c r="F117" s="24"/>
      <c r="G117" s="24">
        <v>31.9</v>
      </c>
      <c r="H117" s="24">
        <v>31.4</v>
      </c>
      <c r="I117" s="24">
        <f t="shared" si="6"/>
        <v>-0.5</v>
      </c>
    </row>
    <row r="118" spans="1:9" ht="12.75">
      <c r="A118" s="24" t="s">
        <v>85</v>
      </c>
      <c r="B118" s="24"/>
      <c r="C118" s="24">
        <v>21.8</v>
      </c>
      <c r="D118" s="24">
        <v>14.6</v>
      </c>
      <c r="E118" s="24">
        <f t="shared" si="7"/>
        <v>-7.200000000000001</v>
      </c>
      <c r="F118" s="24"/>
      <c r="G118" s="24">
        <v>31.9</v>
      </c>
      <c r="H118" s="24">
        <v>31.4</v>
      </c>
      <c r="I118" s="24">
        <f t="shared" si="6"/>
        <v>-0.5</v>
      </c>
    </row>
    <row r="119" spans="1:9" ht="12.75">
      <c r="A119" s="24" t="s">
        <v>86</v>
      </c>
      <c r="B119" s="24"/>
      <c r="C119" s="24">
        <v>34.6</v>
      </c>
      <c r="D119" s="24">
        <v>35.6</v>
      </c>
      <c r="E119" s="24">
        <f t="shared" si="7"/>
        <v>1</v>
      </c>
      <c r="F119" s="24"/>
      <c r="G119" s="24">
        <v>37.5</v>
      </c>
      <c r="H119" s="24">
        <v>37.7</v>
      </c>
      <c r="I119" s="24">
        <f t="shared" si="6"/>
        <v>0.20000000000000284</v>
      </c>
    </row>
    <row r="120" spans="1:9" ht="12.75">
      <c r="A120" s="24" t="s">
        <v>87</v>
      </c>
      <c r="B120" s="24"/>
      <c r="C120" s="24">
        <v>15.4</v>
      </c>
      <c r="D120" s="24">
        <v>31.6</v>
      </c>
      <c r="E120" s="24">
        <f t="shared" si="7"/>
        <v>16.200000000000003</v>
      </c>
      <c r="F120" s="24"/>
      <c r="G120" s="24">
        <v>31.5</v>
      </c>
      <c r="H120" s="24">
        <v>32.3</v>
      </c>
      <c r="I120" s="24">
        <f t="shared" si="6"/>
        <v>0.7999999999999972</v>
      </c>
    </row>
    <row r="121" spans="1:9" ht="12.75">
      <c r="A121" s="24" t="s">
        <v>88</v>
      </c>
      <c r="B121" s="24"/>
      <c r="C121" s="24">
        <v>48.7</v>
      </c>
      <c r="D121" s="24">
        <v>44.9</v>
      </c>
      <c r="E121" s="24">
        <f t="shared" si="7"/>
        <v>-3.8000000000000043</v>
      </c>
      <c r="F121" s="24"/>
      <c r="G121" s="24">
        <v>42.3</v>
      </c>
      <c r="H121" s="24">
        <v>43</v>
      </c>
      <c r="I121" s="24">
        <f t="shared" si="6"/>
        <v>0.7000000000000028</v>
      </c>
    </row>
    <row r="122" spans="1:9" ht="12.75">
      <c r="A122" s="24" t="s">
        <v>89</v>
      </c>
      <c r="B122" s="24"/>
      <c r="C122" s="24">
        <v>38.3</v>
      </c>
      <c r="D122" s="24">
        <v>36.3</v>
      </c>
      <c r="E122" s="24">
        <f t="shared" si="7"/>
        <v>-2</v>
      </c>
      <c r="F122" s="24"/>
      <c r="G122" s="24">
        <v>31.5</v>
      </c>
      <c r="H122" s="24">
        <v>32.3</v>
      </c>
      <c r="I122" s="24">
        <f t="shared" si="6"/>
        <v>0.7999999999999972</v>
      </c>
    </row>
    <row r="123" spans="1:9" ht="12.75">
      <c r="A123" s="24" t="s">
        <v>90</v>
      </c>
      <c r="B123" s="24"/>
      <c r="C123" s="24">
        <v>33.7</v>
      </c>
      <c r="D123" s="24">
        <v>31.2</v>
      </c>
      <c r="E123" s="24">
        <f t="shared" si="7"/>
        <v>-2.5000000000000036</v>
      </c>
      <c r="F123" s="24"/>
      <c r="G123" s="24">
        <v>31.5</v>
      </c>
      <c r="H123" s="24">
        <v>32.3</v>
      </c>
      <c r="I123" s="24">
        <f t="shared" si="6"/>
        <v>0.7999999999999972</v>
      </c>
    </row>
    <row r="124" spans="1:9" ht="12.75">
      <c r="A124" s="24" t="s">
        <v>91</v>
      </c>
      <c r="B124" s="24"/>
      <c r="C124" s="24">
        <v>20.6</v>
      </c>
      <c r="D124" s="24">
        <v>19.8</v>
      </c>
      <c r="E124" s="24">
        <f t="shared" si="7"/>
        <v>-0.8000000000000007</v>
      </c>
      <c r="F124" s="24"/>
      <c r="G124" s="24">
        <v>29</v>
      </c>
      <c r="H124" s="24">
        <v>26.3</v>
      </c>
      <c r="I124" s="24">
        <f t="shared" si="6"/>
        <v>-2.6999999999999993</v>
      </c>
    </row>
    <row r="125" spans="1:9" ht="12.75">
      <c r="A125" s="24" t="s">
        <v>92</v>
      </c>
      <c r="B125" s="24"/>
      <c r="C125" s="24">
        <v>31.4</v>
      </c>
      <c r="D125" s="24">
        <v>31.9</v>
      </c>
      <c r="E125" s="24">
        <f t="shared" si="7"/>
        <v>0.5</v>
      </c>
      <c r="F125" s="24"/>
      <c r="G125" s="24">
        <v>31.5</v>
      </c>
      <c r="H125" s="24">
        <v>32.3</v>
      </c>
      <c r="I125" s="24">
        <f t="shared" si="6"/>
        <v>0.7999999999999972</v>
      </c>
    </row>
    <row r="126" spans="1:9" ht="12.75">
      <c r="A126" s="24" t="s">
        <v>93</v>
      </c>
      <c r="B126" s="24"/>
      <c r="C126" s="24">
        <v>43.3</v>
      </c>
      <c r="D126" s="24">
        <v>45.5</v>
      </c>
      <c r="E126" s="24">
        <f t="shared" si="7"/>
        <v>2.200000000000003</v>
      </c>
      <c r="F126" s="24"/>
      <c r="G126" s="24">
        <v>37.5</v>
      </c>
      <c r="H126" s="24">
        <v>37.7</v>
      </c>
      <c r="I126" s="24">
        <f t="shared" si="6"/>
        <v>0.20000000000000284</v>
      </c>
    </row>
    <row r="127" spans="1:9" ht="12.75">
      <c r="A127" s="24" t="s">
        <v>95</v>
      </c>
      <c r="B127" s="24"/>
      <c r="C127" s="24">
        <v>36.5</v>
      </c>
      <c r="D127" s="24">
        <v>36.1</v>
      </c>
      <c r="E127" s="24">
        <f t="shared" si="7"/>
        <v>-0.3999999999999986</v>
      </c>
      <c r="F127" s="24"/>
      <c r="G127" s="24">
        <v>42.3</v>
      </c>
      <c r="H127" s="24">
        <v>43</v>
      </c>
      <c r="I127" s="24">
        <f t="shared" si="6"/>
        <v>0.7000000000000028</v>
      </c>
    </row>
    <row r="128" spans="1:9" ht="12.75">
      <c r="A128" s="24" t="s">
        <v>96</v>
      </c>
      <c r="B128" s="24"/>
      <c r="C128" s="24">
        <v>20.7</v>
      </c>
      <c r="D128" s="24">
        <v>24.5</v>
      </c>
      <c r="E128" s="24">
        <f t="shared" si="7"/>
        <v>3.8000000000000007</v>
      </c>
      <c r="F128" s="24"/>
      <c r="G128" s="24">
        <v>28</v>
      </c>
      <c r="H128" s="24">
        <v>28</v>
      </c>
      <c r="I128" s="24">
        <f t="shared" si="6"/>
        <v>0</v>
      </c>
    </row>
    <row r="129" spans="1:9" ht="12.75">
      <c r="A129" s="24" t="s">
        <v>94</v>
      </c>
      <c r="B129" s="24"/>
      <c r="C129" s="24">
        <v>38.8</v>
      </c>
      <c r="D129" s="24">
        <v>31.7</v>
      </c>
      <c r="E129" s="24">
        <f t="shared" si="7"/>
        <v>-7.099999999999998</v>
      </c>
      <c r="F129" s="24"/>
      <c r="G129" s="24">
        <v>41</v>
      </c>
      <c r="H129" s="24">
        <v>41.5</v>
      </c>
      <c r="I129" s="24">
        <f t="shared" si="6"/>
        <v>0.5</v>
      </c>
    </row>
    <row r="130" spans="1:9" ht="12.75">
      <c r="A130" s="24" t="s">
        <v>97</v>
      </c>
      <c r="B130" s="24"/>
      <c r="C130" s="24">
        <v>30</v>
      </c>
      <c r="D130" s="24">
        <v>32.9</v>
      </c>
      <c r="E130" s="24">
        <f t="shared" si="7"/>
        <v>2.8999999999999986</v>
      </c>
      <c r="F130" s="24"/>
      <c r="G130" s="24">
        <v>41.8</v>
      </c>
      <c r="H130" s="24">
        <v>40.6</v>
      </c>
      <c r="I130" s="24">
        <f t="shared" si="6"/>
        <v>-1.1999999999999957</v>
      </c>
    </row>
    <row r="131" spans="1:9" ht="12.75">
      <c r="A131" s="24" t="s">
        <v>98</v>
      </c>
      <c r="B131" s="24"/>
      <c r="C131" s="24">
        <v>50.3</v>
      </c>
      <c r="D131" s="24">
        <v>43.9</v>
      </c>
      <c r="E131" s="24">
        <f t="shared" si="7"/>
        <v>-6.399999999999999</v>
      </c>
      <c r="F131" s="24"/>
      <c r="G131" s="24">
        <v>41.8</v>
      </c>
      <c r="H131" s="24">
        <v>40.6</v>
      </c>
      <c r="I131" s="24">
        <f t="shared" si="6"/>
        <v>-1.1999999999999957</v>
      </c>
    </row>
    <row r="132" spans="1:9" ht="12.75">
      <c r="A132" s="24" t="s">
        <v>99</v>
      </c>
      <c r="B132" s="24"/>
      <c r="C132" s="24">
        <v>20.4</v>
      </c>
      <c r="D132" s="24">
        <v>25.8</v>
      </c>
      <c r="E132" s="24">
        <f t="shared" si="7"/>
        <v>5.400000000000002</v>
      </c>
      <c r="F132" s="24"/>
      <c r="G132" s="24">
        <v>37.5</v>
      </c>
      <c r="H132" s="24">
        <v>37.7</v>
      </c>
      <c r="I132" s="24">
        <f t="shared" si="6"/>
        <v>0.20000000000000284</v>
      </c>
    </row>
    <row r="133" spans="1:9" ht="12.75">
      <c r="A133" s="24" t="s">
        <v>179</v>
      </c>
      <c r="B133" s="24"/>
      <c r="C133" s="24">
        <v>45.3</v>
      </c>
      <c r="D133" s="24">
        <v>41</v>
      </c>
      <c r="E133" s="24">
        <f t="shared" si="7"/>
        <v>-4.299999999999997</v>
      </c>
      <c r="F133" s="24"/>
      <c r="G133" s="24">
        <v>41</v>
      </c>
      <c r="H133" s="24">
        <v>41.5</v>
      </c>
      <c r="I133" s="24">
        <f t="shared" si="6"/>
        <v>0.5</v>
      </c>
    </row>
    <row r="134" spans="1:9" ht="12.75">
      <c r="A134" s="24" t="s">
        <v>100</v>
      </c>
      <c r="B134" s="24"/>
      <c r="C134" s="24">
        <v>50.7</v>
      </c>
      <c r="D134" s="24">
        <v>40.2</v>
      </c>
      <c r="E134" s="24">
        <f t="shared" si="7"/>
        <v>-10.5</v>
      </c>
      <c r="F134" s="24"/>
      <c r="G134" s="24">
        <v>41.8</v>
      </c>
      <c r="H134" s="24">
        <v>40.6</v>
      </c>
      <c r="I134" s="24">
        <f t="shared" si="6"/>
        <v>-1.1999999999999957</v>
      </c>
    </row>
    <row r="135" spans="1:9" ht="12.75">
      <c r="A135" s="24" t="s">
        <v>101</v>
      </c>
      <c r="B135" s="24"/>
      <c r="C135" s="24">
        <v>35.2</v>
      </c>
      <c r="D135" s="24">
        <v>33.4</v>
      </c>
      <c r="E135" s="24">
        <f t="shared" si="7"/>
        <v>-1.8000000000000043</v>
      </c>
      <c r="F135" s="24"/>
      <c r="G135" s="24">
        <v>31.9</v>
      </c>
      <c r="H135" s="24">
        <v>31.4</v>
      </c>
      <c r="I135" s="24">
        <f t="shared" si="6"/>
        <v>-0.5</v>
      </c>
    </row>
    <row r="136" spans="1:9" ht="12.75">
      <c r="A136" s="24" t="s">
        <v>102</v>
      </c>
      <c r="B136" s="24"/>
      <c r="C136" s="24">
        <v>36.4</v>
      </c>
      <c r="D136" s="24">
        <v>28.3</v>
      </c>
      <c r="E136" s="24">
        <f t="shared" si="7"/>
        <v>-8.099999999999998</v>
      </c>
      <c r="F136" s="24"/>
      <c r="G136" s="24">
        <v>29</v>
      </c>
      <c r="H136" s="24">
        <v>26.3</v>
      </c>
      <c r="I136" s="24">
        <f t="shared" si="6"/>
        <v>-2.6999999999999993</v>
      </c>
    </row>
    <row r="137" spans="1:9" ht="12.75">
      <c r="A137" s="24" t="s">
        <v>104</v>
      </c>
      <c r="B137" s="24"/>
      <c r="C137" s="24">
        <v>29.4</v>
      </c>
      <c r="D137" s="24">
        <v>41.1</v>
      </c>
      <c r="E137" s="24">
        <f t="shared" si="7"/>
        <v>11.700000000000003</v>
      </c>
      <c r="F137" s="24"/>
      <c r="G137" s="24">
        <v>31.5</v>
      </c>
      <c r="H137" s="24">
        <v>32.3</v>
      </c>
      <c r="I137" s="24">
        <f t="shared" si="6"/>
        <v>0.7999999999999972</v>
      </c>
    </row>
    <row r="138" spans="1:9" ht="12.75">
      <c r="A138" s="24" t="s">
        <v>103</v>
      </c>
      <c r="B138" s="24"/>
      <c r="C138" s="24">
        <v>24.2</v>
      </c>
      <c r="D138" s="24">
        <v>26.1</v>
      </c>
      <c r="E138" s="24">
        <f t="shared" si="7"/>
        <v>1.9000000000000021</v>
      </c>
      <c r="F138" s="24"/>
      <c r="G138" s="24">
        <v>37.5</v>
      </c>
      <c r="H138" s="24">
        <v>37.7</v>
      </c>
      <c r="I138" s="24">
        <f t="shared" si="6"/>
        <v>0.20000000000000284</v>
      </c>
    </row>
    <row r="139" spans="1:9" ht="12.75">
      <c r="A139" s="24" t="s">
        <v>105</v>
      </c>
      <c r="B139" s="24"/>
      <c r="C139" s="24">
        <v>47.8</v>
      </c>
      <c r="D139" s="24">
        <v>48.9</v>
      </c>
      <c r="E139" s="24">
        <f t="shared" si="7"/>
        <v>1.1000000000000014</v>
      </c>
      <c r="F139" s="24"/>
      <c r="G139" s="24">
        <v>31.5</v>
      </c>
      <c r="H139" s="24">
        <v>32.3</v>
      </c>
      <c r="I139" s="24">
        <f t="shared" si="6"/>
        <v>0.7999999999999972</v>
      </c>
    </row>
    <row r="140" spans="1:9" ht="12.75">
      <c r="A140" s="24" t="s">
        <v>133</v>
      </c>
      <c r="B140" s="24"/>
      <c r="C140" s="24">
        <v>57.4</v>
      </c>
      <c r="D140" s="24">
        <v>42.1</v>
      </c>
      <c r="E140" s="24">
        <f t="shared" si="7"/>
        <v>-15.299999999999997</v>
      </c>
      <c r="F140" s="24"/>
      <c r="G140" s="24">
        <v>37.9</v>
      </c>
      <c r="H140" s="24">
        <v>37</v>
      </c>
      <c r="I140" s="24">
        <f t="shared" si="6"/>
        <v>-0.8999999999999986</v>
      </c>
    </row>
    <row r="141" spans="1:9" ht="12.75">
      <c r="A141" s="24" t="s">
        <v>180</v>
      </c>
      <c r="B141" s="24"/>
      <c r="C141" s="24">
        <v>16.8</v>
      </c>
      <c r="D141" s="24">
        <v>28.6</v>
      </c>
      <c r="E141" s="24">
        <f t="shared" si="7"/>
        <v>11.8</v>
      </c>
      <c r="F141" s="24"/>
      <c r="G141" s="24">
        <v>41</v>
      </c>
      <c r="H141" s="24">
        <v>41.5</v>
      </c>
      <c r="I141" s="24">
        <f t="shared" si="6"/>
        <v>0.5</v>
      </c>
    </row>
    <row r="142" spans="1:2" ht="12.75">
      <c r="A142" s="30" t="s">
        <v>193</v>
      </c>
      <c r="B142" s="58"/>
    </row>
  </sheetData>
  <mergeCells count="3">
    <mergeCell ref="A1:I2"/>
    <mergeCell ref="C3:E3"/>
    <mergeCell ref="G3:I3"/>
  </mergeCells>
  <printOptions horizontalCentered="1"/>
  <pageMargins left="0.5" right="0.45" top="0.56" bottom="0.7" header="0.5" footer="0.5"/>
  <pageSetup fitToHeight="3" fitToWidth="1" horizontalDpi="600" verticalDpi="600" orientation="landscape" scale="7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James Farnam</cp:lastModifiedBy>
  <cp:lastPrinted>2006-10-13T22:02:28Z</cp:lastPrinted>
  <dcterms:created xsi:type="dcterms:W3CDTF">2005-08-29T19:57:43Z</dcterms:created>
  <dcterms:modified xsi:type="dcterms:W3CDTF">2006-10-13T22:02:30Z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1245853996</vt:i4>
  </property>
  <property fmtid="{D5CDD505-2E9C-101B-9397-08002B2CF9AE}" pid="3" name="_EmailSubject">
    <vt:lpwstr>dropout rate by district</vt:lpwstr>
  </property>
  <property fmtid="{D5CDD505-2E9C-101B-9397-08002B2CF9AE}" pid="4" name="_AuthorEmail">
    <vt:lpwstr>Alison.Zhou@po.state.ct.us</vt:lpwstr>
  </property>
  <property fmtid="{D5CDD505-2E9C-101B-9397-08002B2CF9AE}" pid="5" name="_AuthorEmailDisplayName">
    <vt:lpwstr>Zhou, Alison</vt:lpwstr>
  </property>
  <property fmtid="{D5CDD505-2E9C-101B-9397-08002B2CF9AE}" pid="6" name="_ReviewingToolsShownOnce">
    <vt:lpwstr/>
  </property>
</Properties>
</file>